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2" yWindow="-12" windowWidth="14400" windowHeight="12120"/>
  </bookViews>
  <sheets>
    <sheet name="Sheet1" sheetId="1" r:id="rId1"/>
    <sheet name="Sheet2" sheetId="2" r:id="rId2"/>
  </sheets>
  <definedNames>
    <definedName name="_xlnm.Print_Area" localSheetId="0">Sheet1!$A$1:$J$214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4" i="1" l="1"/>
  <c r="I104" i="1" s="1"/>
  <c r="I154" i="1" s="1"/>
  <c r="I166" i="1" s="1"/>
  <c r="I210" i="1" l="1"/>
  <c r="I187" i="1"/>
  <c r="I211" i="1" l="1"/>
</calcChain>
</file>

<file path=xl/sharedStrings.xml><?xml version="1.0" encoding="utf-8"?>
<sst xmlns="http://schemas.openxmlformats.org/spreadsheetml/2006/main" count="1015" uniqueCount="400">
  <si>
    <t>PHONE #</t>
  </si>
  <si>
    <t>ARE SUBS OK?</t>
  </si>
  <si>
    <t>WEEK WANTED</t>
  </si>
  <si>
    <t>BRAND</t>
  </si>
  <si>
    <t>FLWR FORM</t>
  </si>
  <si>
    <t>VARIETY NAME</t>
  </si>
  <si>
    <t>QUANTITY</t>
  </si>
  <si>
    <t>Adiva Purple</t>
  </si>
  <si>
    <t>Allegra Yellow</t>
  </si>
  <si>
    <t>Mouria Yellow</t>
  </si>
  <si>
    <t>Aluga White</t>
  </si>
  <si>
    <t>Aluga Yellow</t>
  </si>
  <si>
    <t>Amadora Red</t>
  </si>
  <si>
    <t>Padre Cerise</t>
  </si>
  <si>
    <t>Amiko Bronze</t>
  </si>
  <si>
    <t>Padre Orange</t>
  </si>
  <si>
    <t>Amiko Violet</t>
  </si>
  <si>
    <t>Padre White</t>
  </si>
  <si>
    <t>Amiko Yellow</t>
  </si>
  <si>
    <t>Antica Bronze</t>
  </si>
  <si>
    <t>Pobo Lavender</t>
  </si>
  <si>
    <t>Pobo Red</t>
  </si>
  <si>
    <t>Pomona Violet</t>
  </si>
  <si>
    <t>Carpino</t>
  </si>
  <si>
    <t>Prima White</t>
  </si>
  <si>
    <t>Rhinos Orange</t>
  </si>
  <si>
    <t>Conaco Gold</t>
  </si>
  <si>
    <t>Conaco Orange</t>
  </si>
  <si>
    <t>Sinelli Yellow</t>
  </si>
  <si>
    <t>Conaco Yellow</t>
  </si>
  <si>
    <t>Conella Orange</t>
  </si>
  <si>
    <t>Staviski Orange</t>
  </si>
  <si>
    <t>Conella Yellow</t>
  </si>
  <si>
    <t>Staviski Pink</t>
  </si>
  <si>
    <t>Staviski Red</t>
  </si>
  <si>
    <t>Staviski White</t>
  </si>
  <si>
    <t>Staviski Yellow</t>
  </si>
  <si>
    <t>Thera Red</t>
  </si>
  <si>
    <t>Espero White</t>
  </si>
  <si>
    <t>Urano Orange</t>
  </si>
  <si>
    <t>Espero Yellow</t>
  </si>
  <si>
    <t>Urano Red</t>
  </si>
  <si>
    <t>Urano Yellow</t>
  </si>
  <si>
    <t>Veritas Orange</t>
  </si>
  <si>
    <t>Veritas Yellow</t>
  </si>
  <si>
    <t>Gold Crest®</t>
  </si>
  <si>
    <t>Granata Red</t>
  </si>
  <si>
    <t>Viviana Yellow</t>
  </si>
  <si>
    <t>Izola Orange</t>
  </si>
  <si>
    <t>Dec</t>
  </si>
  <si>
    <t>Lava Red</t>
  </si>
  <si>
    <t>Lesconil White</t>
  </si>
  <si>
    <t>Mabel White</t>
  </si>
  <si>
    <t>Magnus Violet</t>
  </si>
  <si>
    <t>Elena™ Gold</t>
  </si>
  <si>
    <t>Emelda™ Purple</t>
  </si>
  <si>
    <t>Erica™ Yellow</t>
  </si>
  <si>
    <t>Duplex</t>
  </si>
  <si>
    <t>Foxy Marjorie™ Red</t>
  </si>
  <si>
    <t>Gigi™ Dark Pink</t>
  </si>
  <si>
    <t>Gigi™ Gold</t>
  </si>
  <si>
    <t>Gigi™ Orange</t>
  </si>
  <si>
    <t>Gigi™ Snow</t>
  </si>
  <si>
    <t>Gigi™ Yellow</t>
  </si>
  <si>
    <t>Hailey™ Orange</t>
  </si>
  <si>
    <t>Hankie™ Yellow</t>
  </si>
  <si>
    <t>Hannah™ Orange</t>
  </si>
  <si>
    <t>Harmony™ Bronze Bicolor</t>
  </si>
  <si>
    <t>Hestia™ Hot Red</t>
  </si>
  <si>
    <t>Jacqueline™ Orange Fusion</t>
  </si>
  <si>
    <t>Jacqueline™ Peach Fusion</t>
  </si>
  <si>
    <t>Makayla™ Yellow</t>
  </si>
  <si>
    <t>Makenna™ Orange</t>
  </si>
  <si>
    <t>Makenzie™ White</t>
  </si>
  <si>
    <t>Marsha™ Pink</t>
  </si>
  <si>
    <t>Mary™ Yellow</t>
  </si>
  <si>
    <t>Michelle™ Gold</t>
  </si>
  <si>
    <t>Mildred™ White</t>
  </si>
  <si>
    <t>Aideen™ Red Fire</t>
  </si>
  <si>
    <t>Miranda™ Orange</t>
  </si>
  <si>
    <t>Aubrey™ Orange</t>
  </si>
  <si>
    <t>Barbie™ Lavender</t>
  </si>
  <si>
    <t>Olivia™ Orange</t>
  </si>
  <si>
    <t>Patty™ Purple</t>
  </si>
  <si>
    <t>Bertha™ White</t>
  </si>
  <si>
    <t>Bethany™ Yellow</t>
  </si>
  <si>
    <t>Shannon™ White</t>
  </si>
  <si>
    <t>Beverly™ Bronze</t>
  </si>
  <si>
    <t>Bonnie™ Red</t>
  </si>
  <si>
    <t>Stacy™ Pink</t>
  </si>
  <si>
    <t>Brittany™ Yellow</t>
  </si>
  <si>
    <t>Brunette Barbie™</t>
  </si>
  <si>
    <t>Chelsey™ Coral</t>
  </si>
  <si>
    <t>Chelsey™ Pink</t>
  </si>
  <si>
    <t>Chelsey™ Yellow</t>
  </si>
  <si>
    <t>Symphony™ Pink</t>
  </si>
  <si>
    <t>Tabitha™ Scarlet</t>
  </si>
  <si>
    <t>Ursula™ Lavender</t>
  </si>
  <si>
    <t>Danielle™ Red</t>
  </si>
  <si>
    <t>Vanna™ Snow</t>
  </si>
  <si>
    <t>Dawn™ Yellow</t>
  </si>
  <si>
    <t>Wanda™ Lavender</t>
  </si>
  <si>
    <t>Wanda™ Purple</t>
  </si>
  <si>
    <t>Diana™ Yellow</t>
  </si>
  <si>
    <t>Wanda™ Red</t>
  </si>
  <si>
    <t>Edana™ Red</t>
  </si>
  <si>
    <t>Wilma™ White</t>
  </si>
  <si>
    <t>Edith™ White</t>
  </si>
  <si>
    <t>Wilma™ Yellow</t>
  </si>
  <si>
    <t>Yolanda™ Yellow</t>
  </si>
  <si>
    <t>CUST PO#</t>
  </si>
  <si>
    <t>CUSTOMER:</t>
  </si>
  <si>
    <t>SALES PERSON</t>
  </si>
  <si>
    <t>DISTRIBUTOR</t>
  </si>
  <si>
    <t>TAKEN BY / DATE:</t>
  </si>
  <si>
    <t>Daisy</t>
  </si>
  <si>
    <t>Button</t>
  </si>
  <si>
    <t xml:space="preserve">Dec  </t>
  </si>
  <si>
    <t>Anm</t>
  </si>
  <si>
    <t>Believer™ Purple</t>
  </si>
  <si>
    <t>Daydream™ Lavender</t>
  </si>
  <si>
    <t>Days™ Blue</t>
  </si>
  <si>
    <t>Dragon™ Blue</t>
  </si>
  <si>
    <t>Hazy™ Dark Pink</t>
  </si>
  <si>
    <t>Henry™ I Blue</t>
  </si>
  <si>
    <t>Henry™ I Pink</t>
  </si>
  <si>
    <t>Henry™ I Purple</t>
  </si>
  <si>
    <t>Henry™ III Pink</t>
  </si>
  <si>
    <t>Henry™ III Purple</t>
  </si>
  <si>
    <t>Magic™ Pink</t>
  </si>
  <si>
    <t>Magic™ Purple</t>
  </si>
  <si>
    <t>Marie™ III Dark Pink</t>
  </si>
  <si>
    <t>Peter™ III Blue</t>
  </si>
  <si>
    <t>Puff™ White</t>
  </si>
  <si>
    <t>ASTER</t>
  </si>
  <si>
    <t>ADDRESS</t>
  </si>
  <si>
    <t>DENDRANTHEMA</t>
  </si>
  <si>
    <t xml:space="preserve">Fireworks Igloo </t>
  </si>
  <si>
    <t xml:space="preserve">Frosty Igloo </t>
  </si>
  <si>
    <t xml:space="preserve">Icicle Igloo </t>
  </si>
  <si>
    <t xml:space="preserve">Pumpkin Igloo </t>
  </si>
  <si>
    <t xml:space="preserve">Radiant Igloo </t>
  </si>
  <si>
    <t xml:space="preserve">Sizzling Igloo </t>
  </si>
  <si>
    <t xml:space="preserve">Snowy Igloo </t>
  </si>
  <si>
    <t xml:space="preserve">Sunny Igloo </t>
  </si>
  <si>
    <t xml:space="preserve">Warm Igloo </t>
  </si>
  <si>
    <t xml:space="preserve">PLACED VIA:                                                                   </t>
  </si>
  <si>
    <t>Padre Yellow</t>
  </si>
  <si>
    <t>SOLD TO NAME / #</t>
  </si>
  <si>
    <t>DISTRIB  NAME / #</t>
  </si>
  <si>
    <t>SLS REP NAME / #</t>
  </si>
  <si>
    <t>SHIP TO NAME / #</t>
  </si>
  <si>
    <t>ASTER - TOTAL</t>
  </si>
  <si>
    <t>REASON CODE</t>
  </si>
  <si>
    <t>YES</t>
  </si>
  <si>
    <t>NO</t>
  </si>
  <si>
    <t>SALES ORG.</t>
  </si>
  <si>
    <t>ORDER                     INFO</t>
  </si>
  <si>
    <t xml:space="preserve"> Belgian</t>
  </si>
  <si>
    <t xml:space="preserve"> Yoder</t>
  </si>
  <si>
    <t xml:space="preserve"> Igloo</t>
  </si>
  <si>
    <t xml:space="preserve">Dainty Pink Igloo </t>
  </si>
  <si>
    <t xml:space="preserve">Harvest Igloo </t>
  </si>
  <si>
    <t xml:space="preserve">Sundance Igloo </t>
  </si>
  <si>
    <t>Artlette™ Purple</t>
  </si>
  <si>
    <t>Ashley™ Red</t>
  </si>
  <si>
    <t>Beverly™ Orange</t>
  </si>
  <si>
    <t>Chelsey™ White</t>
  </si>
  <si>
    <t>Cheryl™ Golden</t>
  </si>
  <si>
    <t>Cheryl™ Jolly Red</t>
  </si>
  <si>
    <t>Cheryl™ Regal Purple</t>
  </si>
  <si>
    <t>Cheryl™ Sparkling Yellow</t>
  </si>
  <si>
    <t>Cheryl™ Spicy Orange</t>
  </si>
  <si>
    <t>Christina™ Red</t>
  </si>
  <si>
    <t xml:space="preserve">Jacqueline™ Pearl </t>
  </si>
  <si>
    <t>Dup</t>
  </si>
  <si>
    <t>Keeley™ Orange</t>
  </si>
  <si>
    <t>Nikki™ Dark Pink</t>
  </si>
  <si>
    <t>Nikki™ Orange</t>
  </si>
  <si>
    <t>Nikki™ Yellow</t>
  </si>
  <si>
    <t>Patty™ Pomegranate</t>
  </si>
  <si>
    <t>Rhonda™ Bronze</t>
  </si>
  <si>
    <t>Rhonda™ Pink</t>
  </si>
  <si>
    <t>Rhonda™ Purple</t>
  </si>
  <si>
    <t>Rhonda™ Red</t>
  </si>
  <si>
    <t>Rhonda™ Yellow</t>
  </si>
  <si>
    <t>Stacy™ Dazzling Orange</t>
  </si>
  <si>
    <t>Ursula™ Fancy Orange</t>
  </si>
  <si>
    <t>Ursula™ Jazzy Coral</t>
  </si>
  <si>
    <t>Cheryl™ Frosty White</t>
  </si>
  <si>
    <t>Amiko White</t>
  </si>
  <si>
    <t>Matador Yellow</t>
  </si>
  <si>
    <t>Mefisto Purple</t>
  </si>
  <si>
    <t>Mika Orange</t>
  </si>
  <si>
    <t>Miora Orange</t>
  </si>
  <si>
    <t>Belgian</t>
  </si>
  <si>
    <t>Vigorelli Orange</t>
  </si>
  <si>
    <t>Vigorelli Violet</t>
  </si>
  <si>
    <t>YODER</t>
  </si>
  <si>
    <t>BELGIAN</t>
  </si>
  <si>
    <t>TOTAL QTY ORDERED</t>
  </si>
  <si>
    <t xml:space="preserve">Cool Igloo </t>
  </si>
  <si>
    <t>Rhonda™ White</t>
  </si>
  <si>
    <t>DENDRANTHEMA - TOTAL</t>
  </si>
  <si>
    <t xml:space="preserve">GARDEN MUM - TOTAL </t>
  </si>
  <si>
    <t>Semi Dec</t>
  </si>
  <si>
    <t>Spider</t>
  </si>
  <si>
    <r>
      <t xml:space="preserve">     GARDEN MUM TOTAL - </t>
    </r>
    <r>
      <rPr>
        <b/>
        <i/>
        <sz val="12"/>
        <color rgb="FFFF0000"/>
        <rFont val="Arial Narrow"/>
        <family val="2"/>
      </rPr>
      <t>PAGE 1    (continued &gt;&gt;&gt;&gt;)</t>
    </r>
  </si>
  <si>
    <r>
      <t xml:space="preserve">     GARDEN MUM TOTAL - </t>
    </r>
    <r>
      <rPr>
        <b/>
        <i/>
        <sz val="12"/>
        <color rgb="FFFF0000"/>
        <rFont val="Arial Narrow"/>
        <family val="2"/>
      </rPr>
      <t>PAGE 2    (continued &gt;&gt;&gt;&gt;)</t>
    </r>
  </si>
  <si>
    <t>ORDER TYPE</t>
  </si>
  <si>
    <t>Dbl</t>
  </si>
  <si>
    <t>Jasoda Orange</t>
  </si>
  <si>
    <t>Jasoda Purple</t>
  </si>
  <si>
    <t>Jasoda Red</t>
  </si>
  <si>
    <t>Jasoda White</t>
  </si>
  <si>
    <t>Jasoda Yellow</t>
  </si>
  <si>
    <t>IF NO, CONTACT:</t>
  </si>
  <si>
    <t>SHIP VIA</t>
  </si>
  <si>
    <t>If WILL CALL provide name of carrier and day of pick up below</t>
  </si>
  <si>
    <t>Vega Red</t>
  </si>
  <si>
    <t>Firedance Igloo</t>
  </si>
  <si>
    <t>Ice Pink Igloo</t>
  </si>
  <si>
    <t>Jasoda Pink</t>
  </si>
  <si>
    <t>Venos Yellow</t>
  </si>
  <si>
    <t>Vigorelli Red</t>
  </si>
  <si>
    <t>Zaza Purple</t>
  </si>
  <si>
    <t>Jacqueline™ Rose</t>
  </si>
  <si>
    <t>Mila™ Red</t>
  </si>
  <si>
    <t>Nikki™ Bronze</t>
  </si>
  <si>
    <t>Nikki™ Pink Bicolor</t>
  </si>
  <si>
    <t>Jacqueline™ Pink Imp</t>
  </si>
  <si>
    <t>Kathleen™ Dark Red</t>
  </si>
  <si>
    <t>Beverly™ Dark Bronze</t>
  </si>
  <si>
    <t>Aduro Orange</t>
  </si>
  <si>
    <t>Aduro Pink</t>
  </si>
  <si>
    <t>Aduro Purple</t>
  </si>
  <si>
    <t>Aduro Red</t>
  </si>
  <si>
    <t>Arluno Orange</t>
  </si>
  <si>
    <t>Arluno Pink</t>
  </si>
  <si>
    <t>Arluno Purple</t>
  </si>
  <si>
    <t>Arluno Red</t>
  </si>
  <si>
    <t>Arluno Vanilla</t>
  </si>
  <si>
    <t>Arluno Yellow</t>
  </si>
  <si>
    <t>Camina Red</t>
  </si>
  <si>
    <t>Cesaro Yellow</t>
  </si>
  <si>
    <r>
      <t xml:space="preserve">Cirpriani Pink </t>
    </r>
    <r>
      <rPr>
        <b/>
        <sz val="12"/>
        <color rgb="FFFF0000"/>
        <rFont val="Arial Narrow"/>
        <family val="2"/>
      </rPr>
      <t>NEW!</t>
    </r>
  </si>
  <si>
    <t>Como Red</t>
  </si>
  <si>
    <t>Fonti Coral</t>
  </si>
  <si>
    <t>Fonti Dark Pink</t>
  </si>
  <si>
    <t>Fonti Orange</t>
  </si>
  <si>
    <t>Fonti Pink</t>
  </si>
  <si>
    <t>Fonti Red</t>
  </si>
  <si>
    <t>Fonti White</t>
  </si>
  <si>
    <t>Fonti Yellow</t>
  </si>
  <si>
    <t>Lano Purple</t>
  </si>
  <si>
    <r>
      <t xml:space="preserve">Koko Purple </t>
    </r>
    <r>
      <rPr>
        <b/>
        <sz val="12"/>
        <color rgb="FFFF0000"/>
        <rFont val="Arial Narrow"/>
        <family val="2"/>
      </rPr>
      <t>NEW!</t>
    </r>
  </si>
  <si>
    <t>Livia Lavender</t>
  </si>
  <si>
    <r>
      <t xml:space="preserve">Magnus Pink </t>
    </r>
    <r>
      <rPr>
        <b/>
        <sz val="12"/>
        <color rgb="FFFF0000"/>
        <rFont val="Arial Narrow"/>
        <family val="2"/>
      </rPr>
      <t>NEW!</t>
    </r>
  </si>
  <si>
    <r>
      <t xml:space="preserve">Magnus Bronze </t>
    </r>
    <r>
      <rPr>
        <b/>
        <sz val="12"/>
        <color rgb="FFFF0000"/>
        <rFont val="Arial Narrow"/>
        <family val="2"/>
      </rPr>
      <t>NEW!</t>
    </r>
  </si>
  <si>
    <t>Padre Lilac</t>
  </si>
  <si>
    <t>Peronia Orange</t>
  </si>
  <si>
    <t>Possidi White</t>
  </si>
  <si>
    <t>Possidi Yellow</t>
  </si>
  <si>
    <t>Savona Red</t>
  </si>
  <si>
    <t>Soul Sister Orange</t>
  </si>
  <si>
    <t>Soul Sister Pink</t>
  </si>
  <si>
    <t>Soul Sister Dark Pink</t>
  </si>
  <si>
    <t>Soul Sister Red</t>
  </si>
  <si>
    <t>Soul Sister Yellow</t>
  </si>
  <si>
    <t>Soul Sister White</t>
  </si>
  <si>
    <t>Addison™ White</t>
  </si>
  <si>
    <t>Adriana™ Purple</t>
  </si>
  <si>
    <t>Yoder</t>
  </si>
  <si>
    <t>Autumn™ Sunset</t>
  </si>
  <si>
    <t>Beverly™ Gold</t>
  </si>
  <si>
    <t>Cheryl™ Pink Improved</t>
  </si>
  <si>
    <t>Chloe™ Yellow</t>
  </si>
  <si>
    <t>Cynthia™ Scarlet</t>
  </si>
  <si>
    <t>Demi™ Pink</t>
  </si>
  <si>
    <t>Electra™ Amber</t>
  </si>
  <si>
    <r>
      <t xml:space="preserve">Elizabeth™ Dark Pink </t>
    </r>
    <r>
      <rPr>
        <b/>
        <sz val="12"/>
        <color rgb="FFFF0000"/>
        <rFont val="Arial Narrow"/>
        <family val="2"/>
      </rPr>
      <t>NEW!</t>
    </r>
  </si>
  <si>
    <t>Hailey™ Gold Imp</t>
  </si>
  <si>
    <t xml:space="preserve">Jacqueline™ Yellow </t>
  </si>
  <si>
    <r>
      <t xml:space="preserve">Jane™ Yellow </t>
    </r>
    <r>
      <rPr>
        <b/>
        <sz val="12"/>
        <color rgb="FFFF0000"/>
        <rFont val="Arial Narrow"/>
        <family val="2"/>
      </rPr>
      <t>NEW!</t>
    </r>
  </si>
  <si>
    <r>
      <t>Joan™ White</t>
    </r>
    <r>
      <rPr>
        <b/>
        <sz val="12"/>
        <color rgb="FFFF0000"/>
        <rFont val="Arial Narrow"/>
        <family val="2"/>
      </rPr>
      <t xml:space="preserve"> NEW!</t>
    </r>
  </si>
  <si>
    <r>
      <t xml:space="preserve">Josephine™ Red </t>
    </r>
    <r>
      <rPr>
        <b/>
        <sz val="12"/>
        <color rgb="FFFF0000"/>
        <rFont val="Arial Narrow"/>
        <family val="2"/>
      </rPr>
      <t>NEW!</t>
    </r>
    <r>
      <rPr>
        <sz val="12"/>
        <rFont val="Arial Narrow"/>
        <family val="2"/>
      </rPr>
      <t xml:space="preserve"> </t>
    </r>
  </si>
  <si>
    <r>
      <t xml:space="preserve">Judy™ Bronze </t>
    </r>
    <r>
      <rPr>
        <b/>
        <sz val="12"/>
        <color rgb="FFFF0000"/>
        <rFont val="Arial Narrow"/>
        <family val="2"/>
      </rPr>
      <t>NEW!</t>
    </r>
  </si>
  <si>
    <t>Katie™ White</t>
  </si>
  <si>
    <t>Nikki™ Pearl</t>
  </si>
  <si>
    <t>Rihanna™ Red</t>
  </si>
  <si>
    <t>Samantha™ Red</t>
  </si>
  <si>
    <t>Tanya™ Yellow</t>
  </si>
  <si>
    <t>Tina™ Gold</t>
  </si>
  <si>
    <t>Tracy™ Orange</t>
  </si>
  <si>
    <r>
      <t xml:space="preserve">Teresa™ Pink </t>
    </r>
    <r>
      <rPr>
        <b/>
        <sz val="12"/>
        <color rgb="FFFF0000"/>
        <rFont val="Arial Narrow"/>
        <family val="2"/>
      </rPr>
      <t>NEW!</t>
    </r>
  </si>
  <si>
    <t>Ursula™ Sunny Yellow</t>
  </si>
  <si>
    <t>Veronica™ Dark Pink</t>
  </si>
  <si>
    <t>Wanda™ Bronze</t>
  </si>
  <si>
    <t>Yvette™Yellow</t>
  </si>
  <si>
    <t>Selena™ Red</t>
  </si>
  <si>
    <t>Igloo</t>
  </si>
  <si>
    <t>Autumn Spice</t>
  </si>
  <si>
    <t>Brilliant</t>
  </si>
  <si>
    <t>RVZ</t>
  </si>
  <si>
    <r>
      <t xml:space="preserve">Vigorelli Gold </t>
    </r>
    <r>
      <rPr>
        <b/>
        <sz val="12"/>
        <color rgb="FFFF0000"/>
        <rFont val="Arial Narrow"/>
        <family val="2"/>
      </rPr>
      <t>NEW!</t>
    </r>
  </si>
  <si>
    <t>Debbie™ Hot Pink</t>
  </si>
  <si>
    <t xml:space="preserve">Hailey™ Red Bronze </t>
  </si>
  <si>
    <t>Dsy</t>
  </si>
  <si>
    <r>
      <t xml:space="preserve">Summer Sunset™ </t>
    </r>
    <r>
      <rPr>
        <b/>
        <sz val="12"/>
        <color rgb="FFFF0000"/>
        <rFont val="Arial Narrow"/>
        <family val="2"/>
      </rPr>
      <t>NEW!</t>
    </r>
  </si>
  <si>
    <t xml:space="preserve"> IGLOO POP KIT                                  TAGS </t>
  </si>
  <si>
    <t>Double</t>
  </si>
  <si>
    <t>Showmakers Blue Bayou NEW!</t>
  </si>
  <si>
    <t>Showmakers Lilac Sunset NEW!</t>
  </si>
  <si>
    <t>Showmakers Pretty Pink NEW!</t>
  </si>
  <si>
    <t>Tiara Royal Pink NEW!</t>
  </si>
  <si>
    <t>Tiara Royal Purple NEW!</t>
  </si>
  <si>
    <r>
      <rPr>
        <b/>
        <sz val="18"/>
        <rFont val="Arial Narrow"/>
        <family val="2"/>
      </rPr>
      <t xml:space="preserve">     GARDEN MUMS &amp; ASTERS        </t>
    </r>
    <r>
      <rPr>
        <b/>
        <sz val="22"/>
        <rFont val="Arial Narrow"/>
        <family val="2"/>
      </rPr>
      <t xml:space="preserve">                                                                             </t>
    </r>
    <r>
      <rPr>
        <b/>
        <sz val="18"/>
        <rFont val="Arial Narrow"/>
        <family val="2"/>
      </rPr>
      <t xml:space="preserve">        2022</t>
    </r>
  </si>
  <si>
    <t xml:space="preserve">Danielle™ Purple </t>
  </si>
  <si>
    <t xml:space="preserve">Arluno Dark Pink </t>
  </si>
  <si>
    <t>Dummen</t>
  </si>
  <si>
    <t>24 Karamum Bronze</t>
  </si>
  <si>
    <t>24 Karamum Gold</t>
  </si>
  <si>
    <t>Apple Cider</t>
  </si>
  <si>
    <t>Balance Bronze Bicolor</t>
  </si>
  <si>
    <t>Beach Yellow</t>
  </si>
  <si>
    <t>Banquet Pink NEW!</t>
  </si>
  <si>
    <t>Banquet Pink Bicolor NEW!</t>
  </si>
  <si>
    <t>Banquet Purple NEW!</t>
  </si>
  <si>
    <t>Banquet Red Bicolor NEW!</t>
  </si>
  <si>
    <t>Bliss White</t>
  </si>
  <si>
    <t>Blitz Lemon</t>
  </si>
  <si>
    <t>Buzz Lavender</t>
  </si>
  <si>
    <t>Buzz Merlot</t>
  </si>
  <si>
    <t>Calm White</t>
  </si>
  <si>
    <t>Catch Red</t>
  </si>
  <si>
    <t>Ceremony White</t>
  </si>
  <si>
    <t>Champagne</t>
  </si>
  <si>
    <t>Cheer Red</t>
  </si>
  <si>
    <t>Cherry Purple</t>
  </si>
  <si>
    <t>Cherry Red</t>
  </si>
  <si>
    <t>Chili Red</t>
  </si>
  <si>
    <t>Concert Purple</t>
  </si>
  <si>
    <t>Cruise Yellow</t>
  </si>
  <si>
    <t>Crush Orange</t>
  </si>
  <si>
    <t>Darling Pink</t>
  </si>
  <si>
    <t>Desire Golden</t>
  </si>
  <si>
    <t>Ditto Dark Orange</t>
  </si>
  <si>
    <t>Ditto Dark Pink</t>
  </si>
  <si>
    <t>Ditto Pink</t>
  </si>
  <si>
    <t>Ditto White</t>
  </si>
  <si>
    <t>Ecstatic Purple</t>
  </si>
  <si>
    <t>Elated Purple</t>
  </si>
  <si>
    <t>Fair White</t>
  </si>
  <si>
    <t>Festive Purple</t>
  </si>
  <si>
    <t>Field Yellow</t>
  </si>
  <si>
    <t>Fiesta Red</t>
  </si>
  <si>
    <t>Flame Bicolor</t>
  </si>
  <si>
    <t>Goal Light Bronze</t>
  </si>
  <si>
    <t>Goal Orange</t>
  </si>
  <si>
    <t>Goal Yellow</t>
  </si>
  <si>
    <t>Homerun Orange</t>
  </si>
  <si>
    <t>Homerun Pink</t>
  </si>
  <si>
    <t>Homerun White</t>
  </si>
  <si>
    <t>Jolly Dark Bronze</t>
  </si>
  <si>
    <t>Jubilant Red</t>
  </si>
  <si>
    <t>Jump White</t>
  </si>
  <si>
    <t>Kick Orange</t>
  </si>
  <si>
    <t>Lagoon Purple</t>
  </si>
  <si>
    <t>League Pink</t>
  </si>
  <si>
    <t>Lively Pink Bicolor</t>
  </si>
  <si>
    <t>Lucky Purple</t>
  </si>
  <si>
    <t>Melody Bronze</t>
  </si>
  <si>
    <t>Merry Bronze Bicolor</t>
  </si>
  <si>
    <t>Mimosa</t>
  </si>
  <si>
    <t>Party Yellow</t>
  </si>
  <si>
    <t>Power Red</t>
  </si>
  <si>
    <t>Pride Pink</t>
  </si>
  <si>
    <t>Race Orange</t>
  </si>
  <si>
    <t>Reef Bronze</t>
  </si>
  <si>
    <t>Seaside Red</t>
  </si>
  <si>
    <t>Shore Appleblossom</t>
  </si>
  <si>
    <t>Sing Yellow</t>
  </si>
  <si>
    <t>Solar Flare</t>
  </si>
  <si>
    <t>Starspot</t>
  </si>
  <si>
    <t>Strawberry Ice</t>
  </si>
  <si>
    <t>Tiger Eyes</t>
  </si>
  <si>
    <t>Toast Orange</t>
  </si>
  <si>
    <t>Volley Red</t>
  </si>
  <si>
    <t>Wonder Yellow</t>
  </si>
  <si>
    <t>Ditto Yellow NEW!</t>
  </si>
  <si>
    <t>Homerun Scarlet NEW!</t>
  </si>
  <si>
    <t>Homerun Yellow Imp. NEW!</t>
  </si>
  <si>
    <t>Jamboree Pink/White NEW!</t>
  </si>
  <si>
    <t>Jamboree Purple/White NEW!</t>
  </si>
  <si>
    <t>Jamboree Red/Yellow NEW!</t>
  </si>
  <si>
    <t>Parade Pink NEW!</t>
  </si>
  <si>
    <t>Sunblaze Flame NEW!</t>
  </si>
  <si>
    <t>Whimsy Yellow NEW!</t>
  </si>
  <si>
    <t>Lively Bronze Bicolor</t>
  </si>
  <si>
    <t>ROOTED 100 TRAY FROM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</si>
</sst>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22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20"/>
      <name val="Arial Narrow"/>
      <family val="2"/>
    </font>
    <font>
      <b/>
      <i/>
      <sz val="12"/>
      <name val="Calibri"/>
      <family val="2"/>
      <scheme val="minor"/>
    </font>
    <font>
      <b/>
      <i/>
      <sz val="14"/>
      <color rgb="FFFF0000"/>
      <name val="Arial Narrow"/>
      <family val="2"/>
    </font>
    <font>
      <b/>
      <i/>
      <sz val="12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i/>
      <sz val="15"/>
      <color rgb="FFFF0000"/>
      <name val="Arial Narrow"/>
      <family val="2"/>
    </font>
    <font>
      <b/>
      <sz val="9"/>
      <color theme="1"/>
      <name val="Verdana"/>
      <family val="2"/>
    </font>
    <font>
      <b/>
      <sz val="12"/>
      <color rgb="FFFF000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0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4" fillId="0" borderId="0" applyFont="0" applyFill="0" applyBorder="0" applyAlignment="0" applyProtection="0"/>
    <xf numFmtId="0" fontId="24" fillId="0" borderId="0"/>
  </cellStyleXfs>
  <cellXfs count="239">
    <xf numFmtId="0" fontId="0" fillId="0" borderId="0" xfId="0"/>
    <xf numFmtId="0" fontId="2" fillId="0" borderId="0" xfId="0" applyFont="1"/>
    <xf numFmtId="0" fontId="3" fillId="2" borderId="0" xfId="1" applyFont="1" applyFill="1" applyBorder="1" applyAlignment="1" applyProtection="1">
      <alignment horizontal="center" vertical="center" wrapText="1"/>
    </xf>
    <xf numFmtId="0" fontId="3" fillId="0" borderId="0" xfId="1" applyFont="1" applyAlignme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3" xfId="1" applyFont="1" applyBorder="1" applyAlignment="1"/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Fill="1"/>
    <xf numFmtId="0" fontId="6" fillId="0" borderId="1" xfId="1" applyFont="1" applyBorder="1" applyAlignment="1" applyProtection="1">
      <alignment vertical="center" wrapText="1"/>
    </xf>
    <xf numFmtId="0" fontId="6" fillId="0" borderId="9" xfId="1" applyFont="1" applyBorder="1" applyAlignment="1" applyProtection="1">
      <alignment vertical="center"/>
    </xf>
    <xf numFmtId="0" fontId="11" fillId="0" borderId="1" xfId="0" applyFont="1" applyBorder="1" applyAlignment="1"/>
    <xf numFmtId="0" fontId="6" fillId="0" borderId="6" xfId="1" applyFont="1" applyBorder="1" applyAlignment="1" applyProtection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5" fillId="0" borderId="3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0" xfId="0" applyFont="1"/>
    <xf numFmtId="0" fontId="5" fillId="0" borderId="7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7" fillId="0" borderId="0" xfId="0" applyFont="1"/>
    <xf numFmtId="0" fontId="6" fillId="0" borderId="9" xfId="1" applyFont="1" applyBorder="1" applyAlignment="1" applyProtection="1">
      <alignment vertical="center" wrapText="1"/>
    </xf>
    <xf numFmtId="0" fontId="5" fillId="0" borderId="7" xfId="1" applyFont="1" applyBorder="1" applyAlignment="1" applyProtection="1">
      <protection locked="0"/>
    </xf>
    <xf numFmtId="0" fontId="5" fillId="0" borderId="18" xfId="1" applyFont="1" applyBorder="1" applyAlignment="1" applyProtection="1">
      <protection locked="0"/>
    </xf>
    <xf numFmtId="0" fontId="5" fillId="0" borderId="11" xfId="1" applyFont="1" applyBorder="1" applyAlignment="1" applyProtection="1">
      <protection locked="0"/>
    </xf>
    <xf numFmtId="0" fontId="6" fillId="0" borderId="23" xfId="1" applyFont="1" applyBorder="1" applyAlignment="1" applyProtection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28" xfId="0" applyFont="1" applyBorder="1"/>
    <xf numFmtId="0" fontId="5" fillId="0" borderId="11" xfId="0" applyFont="1" applyFill="1" applyBorder="1" applyAlignment="1">
      <alignment horizontal="left" vertical="center"/>
    </xf>
    <xf numFmtId="0" fontId="7" fillId="0" borderId="43" xfId="0" applyFont="1" applyFill="1" applyBorder="1"/>
    <xf numFmtId="0" fontId="7" fillId="0" borderId="25" xfId="0" applyFont="1" applyFill="1" applyBorder="1"/>
    <xf numFmtId="0" fontId="7" fillId="0" borderId="29" xfId="0" applyFont="1" applyFill="1" applyBorder="1"/>
    <xf numFmtId="0" fontId="5" fillId="0" borderId="4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vertical="center"/>
    </xf>
    <xf numFmtId="0" fontId="15" fillId="7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9" fillId="7" borderId="26" xfId="0" applyFont="1" applyFill="1" applyBorder="1" applyAlignment="1">
      <alignment vertical="center"/>
    </xf>
    <xf numFmtId="0" fontId="19" fillId="7" borderId="25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1" xfId="0" applyFont="1" applyBorder="1" applyAlignment="1">
      <alignment vertical="center"/>
    </xf>
    <xf numFmtId="0" fontId="5" fillId="3" borderId="1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vertical="top"/>
    </xf>
    <xf numFmtId="0" fontId="23" fillId="0" borderId="5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center" vertical="center"/>
    </xf>
    <xf numFmtId="0" fontId="25" fillId="0" borderId="1" xfId="3" applyFont="1" applyFill="1" applyBorder="1"/>
    <xf numFmtId="0" fontId="25" fillId="0" borderId="1" xfId="3" applyFont="1" applyFill="1" applyBorder="1" applyAlignment="1">
      <alignment horizontal="left"/>
    </xf>
    <xf numFmtId="0" fontId="26" fillId="0" borderId="1" xfId="3" applyFont="1" applyFill="1" applyBorder="1" applyAlignment="1">
      <alignment horizontal="left"/>
    </xf>
    <xf numFmtId="0" fontId="27" fillId="0" borderId="1" xfId="3" applyFont="1" applyFill="1" applyBorder="1" applyAlignment="1">
      <alignment horizontal="left"/>
    </xf>
    <xf numFmtId="0" fontId="11" fillId="0" borderId="4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164" fontId="6" fillId="0" borderId="48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1" fillId="7" borderId="41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21" fillId="7" borderId="40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164" fontId="6" fillId="0" borderId="52" xfId="2" applyNumberFormat="1" applyFont="1" applyFill="1" applyBorder="1" applyAlignment="1">
      <alignment horizontal="right" vertical="center"/>
    </xf>
    <xf numFmtId="164" fontId="6" fillId="0" borderId="53" xfId="2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left"/>
      <protection locked="0"/>
    </xf>
    <xf numFmtId="0" fontId="6" fillId="0" borderId="8" xfId="1" applyFont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left" wrapText="1"/>
      <protection locked="0"/>
    </xf>
    <xf numFmtId="0" fontId="5" fillId="0" borderId="1" xfId="1" applyFont="1" applyBorder="1" applyAlignment="1" applyProtection="1">
      <alignment horizontal="left" wrapText="1"/>
      <protection locked="0"/>
    </xf>
    <xf numFmtId="0" fontId="5" fillId="0" borderId="9" xfId="1" applyFont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18" xfId="1" applyFont="1" applyBorder="1" applyAlignment="1" applyProtection="1">
      <alignment horizontal="left"/>
      <protection locked="0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7" xfId="1" applyFont="1" applyBorder="1" applyAlignment="1" applyProtection="1">
      <protection locked="0"/>
    </xf>
    <xf numFmtId="0" fontId="5" fillId="0" borderId="18" xfId="1" applyFont="1" applyBorder="1" applyAlignment="1" applyProtection="1">
      <protection locked="0"/>
    </xf>
    <xf numFmtId="0" fontId="5" fillId="0" borderId="11" xfId="1" applyFont="1" applyBorder="1" applyAlignment="1" applyProtection="1">
      <protection locked="0"/>
    </xf>
    <xf numFmtId="0" fontId="10" fillId="0" borderId="8" xfId="0" applyFont="1" applyBorder="1" applyAlignment="1">
      <alignment vertical="top" wrapText="1"/>
    </xf>
    <xf numFmtId="0" fontId="5" fillId="0" borderId="5" xfId="1" applyFont="1" applyBorder="1" applyAlignment="1" applyProtection="1">
      <alignment horizontal="left"/>
      <protection locked="0"/>
    </xf>
    <xf numFmtId="0" fontId="5" fillId="0" borderId="8" xfId="1" applyFont="1" applyBorder="1" applyAlignment="1" applyProtection="1">
      <alignment horizontal="left"/>
      <protection locked="0"/>
    </xf>
    <xf numFmtId="0" fontId="5" fillId="0" borderId="2" xfId="1" applyFont="1" applyBorder="1" applyAlignment="1" applyProtection="1">
      <alignment horizontal="left"/>
      <protection locked="0"/>
    </xf>
    <xf numFmtId="0" fontId="16" fillId="6" borderId="5" xfId="1" applyFont="1" applyFill="1" applyBorder="1" applyAlignment="1" applyProtection="1">
      <alignment horizontal="center" vertical="center"/>
      <protection locked="0"/>
    </xf>
    <xf numFmtId="0" fontId="16" fillId="6" borderId="8" xfId="1" applyFont="1" applyFill="1" applyBorder="1" applyAlignment="1" applyProtection="1">
      <alignment horizontal="center" vertical="center"/>
      <protection locked="0"/>
    </xf>
    <xf numFmtId="0" fontId="16" fillId="6" borderId="2" xfId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5" fillId="0" borderId="21" xfId="1" applyFont="1" applyBorder="1" applyAlignment="1" applyProtection="1">
      <alignment horizontal="center"/>
      <protection locked="0"/>
    </xf>
    <xf numFmtId="0" fontId="6" fillId="3" borderId="33" xfId="1" applyFont="1" applyFill="1" applyBorder="1" applyAlignment="1" applyProtection="1">
      <alignment horizontal="left" vertical="center" wrapText="1"/>
    </xf>
    <xf numFmtId="0" fontId="6" fillId="3" borderId="34" xfId="1" applyFont="1" applyFill="1" applyBorder="1" applyAlignment="1" applyProtection="1">
      <alignment horizontal="left" vertical="center" wrapText="1"/>
    </xf>
    <xf numFmtId="0" fontId="8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3" borderId="9" xfId="1" applyFont="1" applyFill="1" applyBorder="1" applyAlignment="1" applyProtection="1">
      <alignment vertical="center" wrapText="1"/>
    </xf>
    <xf numFmtId="0" fontId="6" fillId="3" borderId="6" xfId="1" applyFont="1" applyFill="1" applyBorder="1" applyAlignment="1" applyProtection="1">
      <alignment vertical="center" wrapText="1"/>
    </xf>
    <xf numFmtId="0" fontId="6" fillId="0" borderId="7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3" borderId="18" xfId="1" applyFont="1" applyFill="1" applyBorder="1" applyAlignment="1" applyProtection="1">
      <alignment horizontal="center" vertical="center" wrapText="1"/>
    </xf>
    <xf numFmtId="0" fontId="6" fillId="3" borderId="11" xfId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3" borderId="12" xfId="1" applyFont="1" applyFill="1" applyBorder="1" applyAlignment="1" applyProtection="1">
      <alignment horizontal="center" vertical="center" wrapText="1"/>
    </xf>
    <xf numFmtId="0" fontId="20" fillId="7" borderId="26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right" vertical="center"/>
    </xf>
    <xf numFmtId="0" fontId="18" fillId="7" borderId="15" xfId="0" applyFont="1" applyFill="1" applyBorder="1" applyAlignment="1">
      <alignment horizontal="right" vertical="center"/>
    </xf>
    <xf numFmtId="0" fontId="5" fillId="3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3" borderId="1" xfId="0" applyFont="1" applyFill="1" applyBorder="1" applyAlignment="1" applyProtection="1">
      <alignment horizontal="left" vertical="top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6" fillId="0" borderId="52" xfId="2" applyNumberFormat="1" applyFont="1" applyFill="1" applyBorder="1" applyAlignment="1">
      <alignment horizontal="center" vertical="center"/>
    </xf>
    <xf numFmtId="164" fontId="6" fillId="0" borderId="53" xfId="2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2" fillId="0" borderId="3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3" borderId="7" xfId="1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0" fillId="7" borderId="4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164" fontId="6" fillId="0" borderId="48" xfId="2" applyNumberFormat="1" applyFont="1" applyFill="1" applyBorder="1" applyAlignment="1">
      <alignment horizontal="center" vertical="center"/>
    </xf>
    <xf numFmtId="164" fontId="6" fillId="0" borderId="49" xfId="2" applyNumberFormat="1" applyFont="1" applyFill="1" applyBorder="1" applyAlignment="1">
      <alignment horizontal="center" vertical="center"/>
    </xf>
    <xf numFmtId="164" fontId="6" fillId="0" borderId="50" xfId="2" applyNumberFormat="1" applyFont="1" applyFill="1" applyBorder="1" applyAlignment="1">
      <alignment horizontal="center" vertical="center"/>
    </xf>
    <xf numFmtId="164" fontId="6" fillId="0" borderId="51" xfId="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</cellXfs>
  <cellStyles count="4">
    <cellStyle name="Comma" xfId="2" builtinId="3"/>
    <cellStyle name="Normal" xfId="0" builtinId="0"/>
    <cellStyle name="Normal 2" xfId="1"/>
    <cellStyle name="Normal 2 3 2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7</xdr:row>
      <xdr:rowOff>9525</xdr:rowOff>
    </xdr:from>
    <xdr:to>
      <xdr:col>7</xdr:col>
      <xdr:colOff>628651</xdr:colOff>
      <xdr:row>7</xdr:row>
      <xdr:rowOff>371475</xdr:rowOff>
    </xdr:to>
    <xdr:cxnSp macro="">
      <xdr:nvCxnSpPr>
        <xdr:cNvPr id="3" name="Straight Connector 2"/>
        <xdr:cNvCxnSpPr/>
      </xdr:nvCxnSpPr>
      <xdr:spPr>
        <a:xfrm>
          <a:off x="5934075" y="1562100"/>
          <a:ext cx="1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1323975</xdr:colOff>
      <xdr:row>7</xdr:row>
      <xdr:rowOff>9525</xdr:rowOff>
    </xdr:from>
    <xdr:to>
      <xdr:col>7</xdr:col>
      <xdr:colOff>1323975</xdr:colOff>
      <xdr:row>8</xdr:row>
      <xdr:rowOff>9525</xdr:rowOff>
    </xdr:to>
    <xdr:cxnSp macro="">
      <xdr:nvCxnSpPr>
        <xdr:cNvPr id="7" name="Straight Connector 6"/>
        <xdr:cNvCxnSpPr/>
      </xdr:nvCxnSpPr>
      <xdr:spPr>
        <a:xfrm>
          <a:off x="6629400" y="1562100"/>
          <a:ext cx="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7</xdr:row>
      <xdr:rowOff>19050</xdr:rowOff>
    </xdr:from>
    <xdr:to>
      <xdr:col>8</xdr:col>
      <xdr:colOff>419100</xdr:colOff>
      <xdr:row>8</xdr:row>
      <xdr:rowOff>9525</xdr:rowOff>
    </xdr:to>
    <xdr:cxnSp macro="">
      <xdr:nvCxnSpPr>
        <xdr:cNvPr id="9" name="Straight Connector 8"/>
        <xdr:cNvCxnSpPr/>
      </xdr:nvCxnSpPr>
      <xdr:spPr>
        <a:xfrm>
          <a:off x="7496175" y="1571625"/>
          <a:ext cx="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</xdr:colOff>
      <xdr:row>0</xdr:row>
      <xdr:rowOff>1</xdr:rowOff>
    </xdr:from>
    <xdr:to>
      <xdr:col>4</xdr:col>
      <xdr:colOff>182881</xdr:colOff>
      <xdr:row>3</xdr:row>
      <xdr:rowOff>211923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3787140" cy="646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showGridLines="0" tabSelected="1" zoomScaleNormal="100" workbookViewId="0">
      <selection activeCell="G7" sqref="G7:J7"/>
    </sheetView>
  </sheetViews>
  <sheetFormatPr defaultColWidth="10" defaultRowHeight="15.6" x14ac:dyDescent="0.3"/>
  <cols>
    <col min="1" max="1" width="10.44140625" style="1" customWidth="1"/>
    <col min="2" max="2" width="8.6640625" style="1" customWidth="1"/>
    <col min="3" max="3" width="24.88671875" style="1" customWidth="1"/>
    <col min="4" max="4" width="8.5546875" style="1" customWidth="1"/>
    <col min="5" max="5" width="6.5546875" style="1" customWidth="1"/>
    <col min="6" max="6" width="10.44140625" style="1" customWidth="1"/>
    <col min="7" max="7" width="10.6640625" style="1" customWidth="1"/>
    <col min="8" max="8" width="29.88671875" style="1" bestFit="1" customWidth="1"/>
    <col min="9" max="9" width="9.44140625" style="1" customWidth="1"/>
    <col min="10" max="10" width="5.33203125" style="1" customWidth="1"/>
    <col min="11" max="16384" width="10" style="1"/>
  </cols>
  <sheetData>
    <row r="1" spans="1:10" ht="8.25" customHeight="1" x14ac:dyDescent="0.3">
      <c r="A1" s="2"/>
      <c r="B1" s="3"/>
      <c r="C1" s="3"/>
      <c r="D1" s="3"/>
      <c r="E1" s="4"/>
      <c r="F1" s="141" t="s">
        <v>316</v>
      </c>
      <c r="G1" s="141"/>
      <c r="H1" s="141"/>
      <c r="I1" s="141"/>
      <c r="J1" s="141"/>
    </row>
    <row r="2" spans="1:10" ht="8.25" customHeight="1" x14ac:dyDescent="0.3">
      <c r="A2" s="2"/>
      <c r="B2" s="3"/>
      <c r="C2" s="3"/>
      <c r="D2" s="3"/>
      <c r="E2" s="4"/>
      <c r="F2" s="141"/>
      <c r="G2" s="141"/>
      <c r="H2" s="141"/>
      <c r="I2" s="141"/>
      <c r="J2" s="141"/>
    </row>
    <row r="3" spans="1:10" ht="18.75" customHeight="1" x14ac:dyDescent="0.3">
      <c r="A3" s="2"/>
      <c r="B3" s="3"/>
      <c r="C3" s="3"/>
      <c r="D3" s="3"/>
      <c r="E3" s="4"/>
      <c r="F3" s="141"/>
      <c r="G3" s="141"/>
      <c r="H3" s="141"/>
      <c r="I3" s="141"/>
      <c r="J3" s="141"/>
    </row>
    <row r="4" spans="1:10" ht="18.75" customHeight="1" x14ac:dyDescent="0.3">
      <c r="A4" s="3"/>
      <c r="B4" s="3"/>
      <c r="C4" s="3"/>
      <c r="D4" s="5"/>
      <c r="E4" s="4"/>
      <c r="F4" s="141"/>
      <c r="G4" s="141"/>
      <c r="H4" s="141"/>
      <c r="I4" s="141"/>
      <c r="J4" s="141"/>
    </row>
    <row r="5" spans="1:10" ht="1.95" customHeight="1" x14ac:dyDescent="0.3">
      <c r="A5" s="3"/>
      <c r="B5" s="3"/>
      <c r="C5" s="3"/>
      <c r="D5" s="5"/>
      <c r="E5" s="4"/>
      <c r="F5" s="141"/>
      <c r="G5" s="141"/>
      <c r="H5" s="141"/>
      <c r="I5" s="141"/>
      <c r="J5" s="141"/>
    </row>
    <row r="6" spans="1:10" ht="3.6" hidden="1" customHeight="1" x14ac:dyDescent="0.3">
      <c r="A6" s="6"/>
      <c r="B6" s="6"/>
      <c r="C6" s="6"/>
      <c r="D6" s="7"/>
      <c r="E6" s="8"/>
      <c r="F6" s="142"/>
      <c r="G6" s="142"/>
      <c r="H6" s="142"/>
      <c r="I6" s="142"/>
      <c r="J6" s="142"/>
    </row>
    <row r="7" spans="1:10" ht="23.4" customHeight="1" x14ac:dyDescent="0.3">
      <c r="A7" s="154" t="s">
        <v>209</v>
      </c>
      <c r="B7" s="155"/>
      <c r="C7" s="18" t="s">
        <v>156</v>
      </c>
      <c r="D7" s="159" t="s">
        <v>153</v>
      </c>
      <c r="E7" s="159"/>
      <c r="F7" s="155"/>
      <c r="G7" s="163" t="s">
        <v>399</v>
      </c>
      <c r="H7" s="164"/>
      <c r="I7" s="164"/>
      <c r="J7" s="165"/>
    </row>
    <row r="8" spans="1:10" s="10" customFormat="1" ht="30" customHeight="1" x14ac:dyDescent="0.3">
      <c r="A8" s="17" t="s">
        <v>149</v>
      </c>
      <c r="B8" s="160"/>
      <c r="C8" s="161"/>
      <c r="D8" s="161"/>
      <c r="E8" s="161"/>
      <c r="F8" s="162"/>
      <c r="G8" s="28" t="s">
        <v>309</v>
      </c>
      <c r="H8" s="29"/>
      <c r="I8" s="29"/>
      <c r="J8" s="30"/>
    </row>
    <row r="9" spans="1:10" s="10" customFormat="1" ht="30" customHeight="1" x14ac:dyDescent="0.3">
      <c r="A9" s="14" t="s">
        <v>148</v>
      </c>
      <c r="B9" s="143"/>
      <c r="C9" s="144"/>
      <c r="D9" s="144"/>
      <c r="E9" s="144"/>
      <c r="F9" s="66" t="s">
        <v>151</v>
      </c>
      <c r="G9" s="149"/>
      <c r="H9" s="150"/>
      <c r="I9" s="150"/>
      <c r="J9" s="151"/>
    </row>
    <row r="10" spans="1:10" s="11" customFormat="1" ht="20.399999999999999" customHeight="1" x14ac:dyDescent="0.25">
      <c r="A10" s="15" t="s">
        <v>135</v>
      </c>
      <c r="B10" s="152"/>
      <c r="C10" s="153"/>
      <c r="D10" s="153"/>
      <c r="E10" s="153"/>
      <c r="F10" s="66" t="s">
        <v>135</v>
      </c>
      <c r="G10" s="156"/>
      <c r="H10" s="157"/>
      <c r="I10" s="157"/>
      <c r="J10" s="158"/>
    </row>
    <row r="11" spans="1:10" s="11" customFormat="1" ht="22.5" customHeight="1" x14ac:dyDescent="0.25">
      <c r="A11" s="14" t="s">
        <v>0</v>
      </c>
      <c r="B11" s="171"/>
      <c r="C11" s="172"/>
      <c r="D11" s="172"/>
      <c r="E11" s="173"/>
      <c r="F11" s="66" t="s">
        <v>0</v>
      </c>
      <c r="G11" s="63"/>
      <c r="H11" s="64"/>
      <c r="I11" s="64"/>
      <c r="J11" s="65"/>
    </row>
    <row r="12" spans="1:10" s="10" customFormat="1" ht="30" customHeight="1" x14ac:dyDescent="0.25">
      <c r="A12" s="62" t="s">
        <v>150</v>
      </c>
      <c r="B12" s="145"/>
      <c r="C12" s="146"/>
      <c r="D12" s="147"/>
      <c r="E12" s="148"/>
      <c r="F12" s="166" t="s">
        <v>1</v>
      </c>
      <c r="G12" s="167"/>
      <c r="H12" s="168" t="s">
        <v>216</v>
      </c>
      <c r="I12" s="169"/>
      <c r="J12" s="170"/>
    </row>
    <row r="13" spans="1:10" s="10" customFormat="1" ht="15" customHeight="1" x14ac:dyDescent="0.3">
      <c r="A13" s="176" t="s">
        <v>110</v>
      </c>
      <c r="B13" s="180"/>
      <c r="C13" s="181"/>
      <c r="D13" s="181"/>
      <c r="E13" s="181"/>
      <c r="F13" s="67" t="s">
        <v>154</v>
      </c>
      <c r="G13" s="16"/>
      <c r="H13" s="109"/>
      <c r="I13" s="110"/>
      <c r="J13" s="111"/>
    </row>
    <row r="14" spans="1:10" s="10" customFormat="1" ht="15" customHeight="1" x14ac:dyDescent="0.3">
      <c r="A14" s="177"/>
      <c r="B14" s="182"/>
      <c r="C14" s="183"/>
      <c r="D14" s="183"/>
      <c r="E14" s="183"/>
      <c r="F14" s="67" t="s">
        <v>155</v>
      </c>
      <c r="G14" s="16"/>
      <c r="H14" s="112"/>
      <c r="I14" s="113"/>
      <c r="J14" s="114"/>
    </row>
    <row r="15" spans="1:10" s="10" customFormat="1" ht="15" customHeight="1" x14ac:dyDescent="0.3">
      <c r="A15" s="178" t="s">
        <v>2</v>
      </c>
      <c r="B15" s="199"/>
      <c r="C15" s="200"/>
      <c r="D15" s="200"/>
      <c r="E15" s="200"/>
      <c r="F15" s="174" t="s">
        <v>157</v>
      </c>
      <c r="G15" s="184"/>
      <c r="H15" s="184"/>
      <c r="I15" s="184"/>
      <c r="J15" s="185"/>
    </row>
    <row r="16" spans="1:10" s="10" customFormat="1" ht="15" customHeight="1" x14ac:dyDescent="0.3">
      <c r="A16" s="179"/>
      <c r="B16" s="201"/>
      <c r="C16" s="202"/>
      <c r="D16" s="202"/>
      <c r="E16" s="202"/>
      <c r="F16" s="175"/>
      <c r="G16" s="186"/>
      <c r="H16" s="186"/>
      <c r="I16" s="186"/>
      <c r="J16" s="187"/>
    </row>
    <row r="17" spans="1:10" s="10" customFormat="1" ht="15" customHeight="1" x14ac:dyDescent="0.3">
      <c r="A17" s="76" t="s">
        <v>217</v>
      </c>
      <c r="B17" s="217"/>
      <c r="C17" s="218"/>
      <c r="D17" s="219"/>
      <c r="E17" s="220"/>
      <c r="F17" s="211" t="s">
        <v>218</v>
      </c>
      <c r="G17" s="212"/>
      <c r="H17" s="212"/>
      <c r="I17" s="212"/>
      <c r="J17" s="213"/>
    </row>
    <row r="18" spans="1:10" s="10" customFormat="1" ht="3" customHeight="1" thickBot="1" x14ac:dyDescent="0.35">
      <c r="A18" s="214"/>
      <c r="B18" s="215"/>
      <c r="C18" s="215"/>
      <c r="D18" s="215"/>
      <c r="E18" s="215"/>
      <c r="F18" s="215"/>
      <c r="G18" s="215"/>
      <c r="H18" s="215"/>
      <c r="I18" s="215"/>
      <c r="J18" s="216"/>
    </row>
    <row r="19" spans="1:10" s="10" customFormat="1" ht="28.95" customHeight="1" thickTop="1" thickBot="1" x14ac:dyDescent="0.3">
      <c r="A19" s="77" t="s">
        <v>3</v>
      </c>
      <c r="B19" s="78" t="s">
        <v>4</v>
      </c>
      <c r="C19" s="77" t="s">
        <v>5</v>
      </c>
      <c r="D19" s="221" t="s">
        <v>6</v>
      </c>
      <c r="E19" s="222"/>
      <c r="F19" s="79" t="s">
        <v>3</v>
      </c>
      <c r="G19" s="78" t="s">
        <v>4</v>
      </c>
      <c r="H19" s="80" t="s">
        <v>5</v>
      </c>
      <c r="I19" s="221" t="s">
        <v>6</v>
      </c>
      <c r="J19" s="223"/>
    </row>
    <row r="20" spans="1:10" s="10" customFormat="1" ht="19.5" customHeight="1" thickTop="1" thickBot="1" x14ac:dyDescent="0.3">
      <c r="A20" s="188" t="s">
        <v>199</v>
      </c>
      <c r="B20" s="189"/>
      <c r="C20" s="189"/>
      <c r="D20" s="189"/>
      <c r="E20" s="190"/>
      <c r="F20" s="34" t="s">
        <v>158</v>
      </c>
      <c r="G20" s="35" t="s">
        <v>49</v>
      </c>
      <c r="H20" s="36" t="s">
        <v>248</v>
      </c>
      <c r="I20" s="115"/>
      <c r="J20" s="116"/>
    </row>
    <row r="21" spans="1:10" s="10" customFormat="1" ht="19.5" customHeight="1" thickTop="1" thickBot="1" x14ac:dyDescent="0.3">
      <c r="A21" s="33" t="s">
        <v>158</v>
      </c>
      <c r="B21" s="31" t="s">
        <v>117</v>
      </c>
      <c r="C21" s="32" t="s">
        <v>7</v>
      </c>
      <c r="D21" s="115"/>
      <c r="E21" s="116"/>
      <c r="F21" s="34" t="s">
        <v>158</v>
      </c>
      <c r="G21" s="35" t="s">
        <v>49</v>
      </c>
      <c r="H21" s="36" t="s">
        <v>249</v>
      </c>
      <c r="I21" s="115"/>
      <c r="J21" s="116"/>
    </row>
    <row r="22" spans="1:10" s="10" customFormat="1" ht="19.5" customHeight="1" thickTop="1" thickBot="1" x14ac:dyDescent="0.3">
      <c r="A22" s="33" t="s">
        <v>158</v>
      </c>
      <c r="B22" s="31" t="s">
        <v>117</v>
      </c>
      <c r="C22" s="42" t="s">
        <v>233</v>
      </c>
      <c r="D22" s="115"/>
      <c r="E22" s="116"/>
      <c r="F22" s="34" t="s">
        <v>158</v>
      </c>
      <c r="G22" s="35" t="s">
        <v>49</v>
      </c>
      <c r="H22" s="36" t="s">
        <v>250</v>
      </c>
      <c r="I22" s="115"/>
      <c r="J22" s="116"/>
    </row>
    <row r="23" spans="1:10" s="10" customFormat="1" ht="19.5" customHeight="1" thickTop="1" thickBot="1" x14ac:dyDescent="0.3">
      <c r="A23" s="33" t="s">
        <v>158</v>
      </c>
      <c r="B23" s="31" t="s">
        <v>117</v>
      </c>
      <c r="C23" s="42" t="s">
        <v>234</v>
      </c>
      <c r="D23" s="115"/>
      <c r="E23" s="116"/>
      <c r="F23" s="34" t="s">
        <v>158</v>
      </c>
      <c r="G23" s="35" t="s">
        <v>49</v>
      </c>
      <c r="H23" s="36" t="s">
        <v>251</v>
      </c>
      <c r="I23" s="115"/>
      <c r="J23" s="116"/>
    </row>
    <row r="24" spans="1:10" s="10" customFormat="1" ht="19.5" customHeight="1" thickTop="1" thickBot="1" x14ac:dyDescent="0.3">
      <c r="A24" s="33" t="s">
        <v>158</v>
      </c>
      <c r="B24" s="31" t="s">
        <v>117</v>
      </c>
      <c r="C24" s="42" t="s">
        <v>235</v>
      </c>
      <c r="D24" s="115"/>
      <c r="E24" s="116"/>
      <c r="F24" s="34" t="s">
        <v>158</v>
      </c>
      <c r="G24" s="35" t="s">
        <v>49</v>
      </c>
      <c r="H24" s="36" t="s">
        <v>252</v>
      </c>
      <c r="I24" s="115"/>
      <c r="J24" s="116"/>
    </row>
    <row r="25" spans="1:10" s="10" customFormat="1" ht="19.5" customHeight="1" thickTop="1" x14ac:dyDescent="0.25">
      <c r="A25" s="33" t="s">
        <v>158</v>
      </c>
      <c r="B25" s="31" t="s">
        <v>117</v>
      </c>
      <c r="C25" s="42" t="s">
        <v>236</v>
      </c>
      <c r="D25" s="115"/>
      <c r="E25" s="116"/>
      <c r="F25" s="34" t="s">
        <v>158</v>
      </c>
      <c r="G25" s="35" t="s">
        <v>49</v>
      </c>
      <c r="H25" s="36" t="s">
        <v>253</v>
      </c>
      <c r="I25" s="115"/>
      <c r="J25" s="116"/>
    </row>
    <row r="26" spans="1:10" s="10" customFormat="1" ht="19.5" customHeight="1" x14ac:dyDescent="0.3">
      <c r="A26" s="34" t="s">
        <v>158</v>
      </c>
      <c r="B26" s="35" t="s">
        <v>117</v>
      </c>
      <c r="C26" s="36" t="s">
        <v>8</v>
      </c>
      <c r="D26" s="115"/>
      <c r="E26" s="116"/>
      <c r="F26" s="34" t="s">
        <v>158</v>
      </c>
      <c r="G26" s="35" t="s">
        <v>49</v>
      </c>
      <c r="H26" s="36" t="s">
        <v>46</v>
      </c>
      <c r="I26" s="115"/>
      <c r="J26" s="116"/>
    </row>
    <row r="27" spans="1:10" s="10" customFormat="1" ht="19.5" customHeight="1" x14ac:dyDescent="0.3">
      <c r="A27" s="34" t="s">
        <v>158</v>
      </c>
      <c r="B27" s="35" t="s">
        <v>49</v>
      </c>
      <c r="C27" s="36" t="s">
        <v>10</v>
      </c>
      <c r="D27" s="115"/>
      <c r="E27" s="116"/>
      <c r="F27" s="34" t="s">
        <v>158</v>
      </c>
      <c r="G27" s="35" t="s">
        <v>49</v>
      </c>
      <c r="H27" s="36" t="s">
        <v>48</v>
      </c>
      <c r="I27" s="115"/>
      <c r="J27" s="116"/>
    </row>
    <row r="28" spans="1:10" s="10" customFormat="1" ht="19.5" customHeight="1" x14ac:dyDescent="0.3">
      <c r="A28" s="34" t="s">
        <v>158</v>
      </c>
      <c r="B28" s="35" t="s">
        <v>49</v>
      </c>
      <c r="C28" s="36" t="s">
        <v>11</v>
      </c>
      <c r="D28" s="115"/>
      <c r="E28" s="116"/>
      <c r="F28" s="34" t="s">
        <v>158</v>
      </c>
      <c r="G28" s="35" t="s">
        <v>49</v>
      </c>
      <c r="H28" s="36" t="s">
        <v>211</v>
      </c>
      <c r="I28" s="115"/>
      <c r="J28" s="116"/>
    </row>
    <row r="29" spans="1:10" s="10" customFormat="1" ht="19.5" customHeight="1" x14ac:dyDescent="0.3">
      <c r="A29" s="34" t="s">
        <v>158</v>
      </c>
      <c r="B29" s="35" t="s">
        <v>49</v>
      </c>
      <c r="C29" s="36" t="s">
        <v>12</v>
      </c>
      <c r="D29" s="115"/>
      <c r="E29" s="116"/>
      <c r="F29" s="34" t="s">
        <v>158</v>
      </c>
      <c r="G29" s="35" t="s">
        <v>49</v>
      </c>
      <c r="H29" s="36" t="s">
        <v>222</v>
      </c>
      <c r="I29" s="115"/>
      <c r="J29" s="116"/>
    </row>
    <row r="30" spans="1:10" s="10" customFormat="1" ht="19.5" customHeight="1" x14ac:dyDescent="0.3">
      <c r="A30" s="34" t="s">
        <v>158</v>
      </c>
      <c r="B30" s="35" t="s">
        <v>49</v>
      </c>
      <c r="C30" s="36" t="s">
        <v>14</v>
      </c>
      <c r="D30" s="115"/>
      <c r="E30" s="116"/>
      <c r="F30" s="34" t="s">
        <v>158</v>
      </c>
      <c r="G30" s="35" t="s">
        <v>49</v>
      </c>
      <c r="H30" s="36" t="s">
        <v>212</v>
      </c>
      <c r="I30" s="115"/>
      <c r="J30" s="116"/>
    </row>
    <row r="31" spans="1:10" s="10" customFormat="1" ht="19.5" customHeight="1" x14ac:dyDescent="0.3">
      <c r="A31" s="34" t="s">
        <v>158</v>
      </c>
      <c r="B31" s="35" t="s">
        <v>49</v>
      </c>
      <c r="C31" s="36" t="s">
        <v>16</v>
      </c>
      <c r="D31" s="115"/>
      <c r="E31" s="116"/>
      <c r="F31" s="34" t="s">
        <v>158</v>
      </c>
      <c r="G31" s="35" t="s">
        <v>49</v>
      </c>
      <c r="H31" s="36" t="s">
        <v>213</v>
      </c>
      <c r="I31" s="115"/>
      <c r="J31" s="116"/>
    </row>
    <row r="32" spans="1:10" s="10" customFormat="1" ht="19.5" customHeight="1" x14ac:dyDescent="0.3">
      <c r="A32" s="34" t="s">
        <v>158</v>
      </c>
      <c r="B32" s="35" t="s">
        <v>49</v>
      </c>
      <c r="C32" s="36" t="s">
        <v>190</v>
      </c>
      <c r="D32" s="115"/>
      <c r="E32" s="116"/>
      <c r="F32" s="34" t="s">
        <v>158</v>
      </c>
      <c r="G32" s="35" t="s">
        <v>49</v>
      </c>
      <c r="H32" s="36" t="s">
        <v>214</v>
      </c>
      <c r="I32" s="115"/>
      <c r="J32" s="116"/>
    </row>
    <row r="33" spans="1:11" s="10" customFormat="1" ht="19.5" customHeight="1" x14ac:dyDescent="0.3">
      <c r="A33" s="34" t="s">
        <v>158</v>
      </c>
      <c r="B33" s="35" t="s">
        <v>49</v>
      </c>
      <c r="C33" s="36" t="s">
        <v>18</v>
      </c>
      <c r="D33" s="115"/>
      <c r="E33" s="116"/>
      <c r="F33" s="34" t="s">
        <v>158</v>
      </c>
      <c r="G33" s="40" t="s">
        <v>49</v>
      </c>
      <c r="H33" s="36" t="s">
        <v>215</v>
      </c>
      <c r="I33" s="115"/>
      <c r="J33" s="116"/>
      <c r="K33" s="68"/>
    </row>
    <row r="34" spans="1:11" s="10" customFormat="1" ht="19.5" customHeight="1" x14ac:dyDescent="0.3">
      <c r="A34" s="34" t="s">
        <v>158</v>
      </c>
      <c r="B34" s="35" t="s">
        <v>49</v>
      </c>
      <c r="C34" s="36" t="s">
        <v>19</v>
      </c>
      <c r="D34" s="115"/>
      <c r="E34" s="116"/>
      <c r="F34" s="34" t="s">
        <v>158</v>
      </c>
      <c r="G34" s="40" t="s">
        <v>49</v>
      </c>
      <c r="H34" s="96" t="s">
        <v>255</v>
      </c>
      <c r="I34" s="115"/>
      <c r="J34" s="116"/>
    </row>
    <row r="35" spans="1:11" s="10" customFormat="1" ht="19.5" customHeight="1" x14ac:dyDescent="0.3">
      <c r="A35" s="34" t="s">
        <v>158</v>
      </c>
      <c r="B35" s="35" t="s">
        <v>49</v>
      </c>
      <c r="C35" s="36" t="s">
        <v>318</v>
      </c>
      <c r="D35" s="115"/>
      <c r="E35" s="116"/>
      <c r="F35" s="34" t="s">
        <v>158</v>
      </c>
      <c r="G35" s="40" t="s">
        <v>49</v>
      </c>
      <c r="H35" s="36" t="s">
        <v>254</v>
      </c>
      <c r="I35" s="115"/>
      <c r="J35" s="116"/>
    </row>
    <row r="36" spans="1:11" s="10" customFormat="1" ht="19.5" customHeight="1" x14ac:dyDescent="0.3">
      <c r="A36" s="34" t="s">
        <v>158</v>
      </c>
      <c r="B36" s="35" t="s">
        <v>49</v>
      </c>
      <c r="C36" s="36" t="s">
        <v>237</v>
      </c>
      <c r="D36" s="115"/>
      <c r="E36" s="116"/>
      <c r="F36" s="34" t="s">
        <v>158</v>
      </c>
      <c r="G36" s="40" t="s">
        <v>49</v>
      </c>
      <c r="H36" s="36" t="s">
        <v>50</v>
      </c>
      <c r="I36" s="115"/>
      <c r="J36" s="116"/>
    </row>
    <row r="37" spans="1:11" s="10" customFormat="1" ht="19.5" customHeight="1" x14ac:dyDescent="0.3">
      <c r="A37" s="34" t="s">
        <v>158</v>
      </c>
      <c r="B37" s="35" t="s">
        <v>49</v>
      </c>
      <c r="C37" s="36" t="s">
        <v>238</v>
      </c>
      <c r="D37" s="115"/>
      <c r="E37" s="116"/>
      <c r="F37" s="38" t="s">
        <v>158</v>
      </c>
      <c r="G37" s="35" t="s">
        <v>49</v>
      </c>
      <c r="H37" s="35" t="s">
        <v>51</v>
      </c>
      <c r="I37" s="115"/>
      <c r="J37" s="116"/>
    </row>
    <row r="38" spans="1:11" s="10" customFormat="1" ht="19.5" customHeight="1" x14ac:dyDescent="0.3">
      <c r="A38" s="34" t="s">
        <v>158</v>
      </c>
      <c r="B38" s="35" t="s">
        <v>49</v>
      </c>
      <c r="C38" s="36" t="s">
        <v>239</v>
      </c>
      <c r="D38" s="115"/>
      <c r="E38" s="116"/>
      <c r="F38" s="38" t="s">
        <v>158</v>
      </c>
      <c r="G38" s="40" t="s">
        <v>49</v>
      </c>
      <c r="H38" s="36" t="s">
        <v>256</v>
      </c>
      <c r="I38" s="115"/>
      <c r="J38" s="116"/>
    </row>
    <row r="39" spans="1:11" s="10" customFormat="1" ht="19.5" customHeight="1" x14ac:dyDescent="0.3">
      <c r="A39" s="34" t="s">
        <v>158</v>
      </c>
      <c r="B39" s="35" t="s">
        <v>49</v>
      </c>
      <c r="C39" s="36" t="s">
        <v>240</v>
      </c>
      <c r="D39" s="115"/>
      <c r="E39" s="116"/>
      <c r="F39" s="39" t="s">
        <v>158</v>
      </c>
      <c r="G39" s="40" t="s">
        <v>49</v>
      </c>
      <c r="H39" s="40" t="s">
        <v>52</v>
      </c>
      <c r="I39" s="115"/>
      <c r="J39" s="116"/>
    </row>
    <row r="40" spans="1:11" s="10" customFormat="1" ht="19.5" customHeight="1" x14ac:dyDescent="0.3">
      <c r="A40" s="34" t="s">
        <v>158</v>
      </c>
      <c r="B40" s="35" t="s">
        <v>49</v>
      </c>
      <c r="C40" s="36" t="s">
        <v>241</v>
      </c>
      <c r="D40" s="115"/>
      <c r="E40" s="116"/>
      <c r="F40" s="39" t="s">
        <v>158</v>
      </c>
      <c r="G40" s="40" t="s">
        <v>49</v>
      </c>
      <c r="H40" s="96" t="s">
        <v>258</v>
      </c>
      <c r="I40" s="115"/>
      <c r="J40" s="116"/>
    </row>
    <row r="41" spans="1:11" s="10" customFormat="1" ht="19.5" customHeight="1" x14ac:dyDescent="0.3">
      <c r="A41" s="34" t="s">
        <v>158</v>
      </c>
      <c r="B41" s="35" t="s">
        <v>49</v>
      </c>
      <c r="C41" s="36" t="s">
        <v>242</v>
      </c>
      <c r="D41" s="115"/>
      <c r="E41" s="116"/>
      <c r="F41" s="39" t="s">
        <v>158</v>
      </c>
      <c r="G41" s="40" t="s">
        <v>49</v>
      </c>
      <c r="H41" s="96" t="s">
        <v>257</v>
      </c>
      <c r="I41" s="115"/>
      <c r="J41" s="116"/>
    </row>
    <row r="42" spans="1:11" s="10" customFormat="1" ht="19.5" customHeight="1" x14ac:dyDescent="0.3">
      <c r="A42" s="34" t="s">
        <v>158</v>
      </c>
      <c r="B42" s="35" t="s">
        <v>49</v>
      </c>
      <c r="C42" s="36" t="s">
        <v>243</v>
      </c>
      <c r="D42" s="115"/>
      <c r="E42" s="116"/>
      <c r="F42" s="38" t="s">
        <v>158</v>
      </c>
      <c r="G42" s="35" t="s">
        <v>49</v>
      </c>
      <c r="H42" s="36" t="s">
        <v>53</v>
      </c>
      <c r="I42" s="115"/>
      <c r="J42" s="116"/>
    </row>
    <row r="43" spans="1:11" s="10" customFormat="1" ht="19.5" customHeight="1" x14ac:dyDescent="0.3">
      <c r="A43" s="34" t="s">
        <v>158</v>
      </c>
      <c r="B43" s="35" t="s">
        <v>49</v>
      </c>
      <c r="C43" s="36" t="s">
        <v>244</v>
      </c>
      <c r="D43" s="115"/>
      <c r="E43" s="116"/>
      <c r="F43" s="38" t="s">
        <v>158</v>
      </c>
      <c r="G43" s="35" t="s">
        <v>49</v>
      </c>
      <c r="H43" s="36" t="s">
        <v>191</v>
      </c>
      <c r="I43" s="115"/>
      <c r="J43" s="116"/>
    </row>
    <row r="44" spans="1:11" s="10" customFormat="1" ht="19.5" customHeight="1" x14ac:dyDescent="0.3">
      <c r="A44" s="34" t="s">
        <v>158</v>
      </c>
      <c r="B44" s="35" t="s">
        <v>49</v>
      </c>
      <c r="C44" s="96" t="s">
        <v>245</v>
      </c>
      <c r="D44" s="115"/>
      <c r="E44" s="116"/>
      <c r="F44" s="38" t="s">
        <v>158</v>
      </c>
      <c r="G44" s="35" t="s">
        <v>49</v>
      </c>
      <c r="H44" s="42" t="s">
        <v>192</v>
      </c>
      <c r="I44" s="115"/>
      <c r="J44" s="116"/>
    </row>
    <row r="45" spans="1:11" s="10" customFormat="1" ht="19.5" customHeight="1" thickBot="1" x14ac:dyDescent="0.35">
      <c r="A45" s="34" t="s">
        <v>158</v>
      </c>
      <c r="B45" s="35" t="s">
        <v>49</v>
      </c>
      <c r="C45" s="36" t="s">
        <v>246</v>
      </c>
      <c r="D45" s="115"/>
      <c r="E45" s="116"/>
      <c r="F45" s="38" t="s">
        <v>158</v>
      </c>
      <c r="G45" s="45" t="s">
        <v>205</v>
      </c>
      <c r="H45" s="42" t="s">
        <v>193</v>
      </c>
      <c r="I45" s="115"/>
      <c r="J45" s="116"/>
    </row>
    <row r="46" spans="1:11" s="10" customFormat="1" ht="19.5" customHeight="1" thickTop="1" x14ac:dyDescent="0.3">
      <c r="A46" s="34" t="s">
        <v>158</v>
      </c>
      <c r="B46" s="35" t="s">
        <v>49</v>
      </c>
      <c r="C46" s="36" t="s">
        <v>26</v>
      </c>
      <c r="D46" s="115"/>
      <c r="E46" s="116"/>
      <c r="F46" s="31" t="s">
        <v>158</v>
      </c>
      <c r="G46" s="31" t="s">
        <v>49</v>
      </c>
      <c r="H46" s="32" t="s">
        <v>194</v>
      </c>
      <c r="I46" s="115"/>
      <c r="J46" s="116"/>
    </row>
    <row r="47" spans="1:11" s="10" customFormat="1" ht="19.5" customHeight="1" x14ac:dyDescent="0.3">
      <c r="A47" s="34" t="s">
        <v>158</v>
      </c>
      <c r="B47" s="35" t="s">
        <v>49</v>
      </c>
      <c r="C47" s="36" t="s">
        <v>27</v>
      </c>
      <c r="D47" s="115"/>
      <c r="E47" s="116"/>
      <c r="F47" s="40" t="s">
        <v>158</v>
      </c>
      <c r="G47" s="35" t="s">
        <v>49</v>
      </c>
      <c r="H47" s="47" t="s">
        <v>9</v>
      </c>
      <c r="I47" s="115"/>
      <c r="J47" s="116"/>
    </row>
    <row r="48" spans="1:11" s="10" customFormat="1" ht="16.95" customHeight="1" x14ac:dyDescent="0.3">
      <c r="A48" s="34" t="s">
        <v>158</v>
      </c>
      <c r="B48" s="35" t="s">
        <v>49</v>
      </c>
      <c r="C48" s="36" t="s">
        <v>29</v>
      </c>
      <c r="D48" s="115"/>
      <c r="E48" s="116"/>
      <c r="F48" s="35" t="s">
        <v>158</v>
      </c>
      <c r="G48" s="35" t="s">
        <v>49</v>
      </c>
      <c r="H48" s="36" t="s">
        <v>13</v>
      </c>
      <c r="I48" s="115"/>
      <c r="J48" s="116"/>
    </row>
    <row r="49" spans="1:10" s="10" customFormat="1" ht="19.5" customHeight="1" x14ac:dyDescent="0.3">
      <c r="A49" s="34" t="s">
        <v>158</v>
      </c>
      <c r="B49" s="35" t="s">
        <v>49</v>
      </c>
      <c r="C49" s="36" t="s">
        <v>30</v>
      </c>
      <c r="D49" s="115"/>
      <c r="E49" s="116"/>
      <c r="F49" s="35" t="s">
        <v>158</v>
      </c>
      <c r="G49" s="35" t="s">
        <v>49</v>
      </c>
      <c r="H49" s="36" t="s">
        <v>259</v>
      </c>
      <c r="I49" s="115"/>
      <c r="J49" s="116"/>
    </row>
    <row r="50" spans="1:10" s="10" customFormat="1" ht="15.6" customHeight="1" x14ac:dyDescent="0.3">
      <c r="A50" s="41" t="s">
        <v>158</v>
      </c>
      <c r="B50" s="40" t="s">
        <v>49</v>
      </c>
      <c r="C50" s="40" t="s">
        <v>32</v>
      </c>
      <c r="D50" s="115"/>
      <c r="E50" s="116"/>
      <c r="F50" s="35" t="s">
        <v>158</v>
      </c>
      <c r="G50" s="35" t="s">
        <v>49</v>
      </c>
      <c r="H50" s="36" t="s">
        <v>15</v>
      </c>
      <c r="I50" s="115"/>
      <c r="J50" s="116"/>
    </row>
    <row r="51" spans="1:10" s="10" customFormat="1" ht="19.5" customHeight="1" x14ac:dyDescent="0.3">
      <c r="A51" s="34" t="s">
        <v>158</v>
      </c>
      <c r="B51" s="35" t="s">
        <v>49</v>
      </c>
      <c r="C51" s="36" t="s">
        <v>38</v>
      </c>
      <c r="D51" s="115"/>
      <c r="E51" s="116"/>
      <c r="F51" s="40" t="s">
        <v>158</v>
      </c>
      <c r="G51" s="40" t="s">
        <v>49</v>
      </c>
      <c r="H51" s="47" t="s">
        <v>17</v>
      </c>
      <c r="I51" s="115"/>
      <c r="J51" s="116"/>
    </row>
    <row r="52" spans="1:10" s="10" customFormat="1" ht="18" customHeight="1" x14ac:dyDescent="0.3">
      <c r="A52" s="34" t="s">
        <v>158</v>
      </c>
      <c r="B52" s="35" t="s">
        <v>49</v>
      </c>
      <c r="C52" s="36" t="s">
        <v>40</v>
      </c>
      <c r="D52" s="115"/>
      <c r="E52" s="116"/>
      <c r="F52" s="35"/>
      <c r="G52" s="35"/>
      <c r="H52" s="36"/>
      <c r="I52" s="125"/>
      <c r="J52" s="126"/>
    </row>
    <row r="53" spans="1:10" s="10" customFormat="1" ht="20.25" customHeight="1" thickBot="1" x14ac:dyDescent="0.35">
      <c r="A53" s="34" t="s">
        <v>158</v>
      </c>
      <c r="B53" s="35" t="s">
        <v>49</v>
      </c>
      <c r="C53" s="36" t="s">
        <v>247</v>
      </c>
      <c r="D53" s="115"/>
      <c r="E53" s="116"/>
      <c r="F53" s="35"/>
      <c r="G53" s="35"/>
      <c r="H53" s="36"/>
      <c r="I53" s="224"/>
      <c r="J53" s="225"/>
    </row>
    <row r="54" spans="1:10" ht="20.100000000000001" customHeight="1" thickTop="1" thickBot="1" x14ac:dyDescent="0.35">
      <c r="A54" s="85"/>
      <c r="B54" s="86"/>
      <c r="C54" s="195" t="s">
        <v>207</v>
      </c>
      <c r="D54" s="195"/>
      <c r="E54" s="195"/>
      <c r="F54" s="195"/>
      <c r="G54" s="195"/>
      <c r="H54" s="195"/>
      <c r="I54" s="139">
        <f>SUM(D21:E53)+SUM(I20:J51)</f>
        <v>0</v>
      </c>
      <c r="J54" s="140"/>
    </row>
    <row r="55" spans="1:10" ht="3" customHeight="1" thickTop="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23.4" customHeight="1" x14ac:dyDescent="0.3">
      <c r="A56" s="46"/>
      <c r="B56" s="46"/>
      <c r="C56" s="46"/>
      <c r="D56" s="61"/>
      <c r="E56" s="46"/>
      <c r="F56" s="46"/>
      <c r="G56" s="46"/>
      <c r="H56" s="46"/>
      <c r="I56" s="46"/>
      <c r="J56" s="46"/>
    </row>
    <row r="57" spans="1:10" ht="9.6" customHeight="1" thickBot="1" x14ac:dyDescent="0.35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s="10" customFormat="1" ht="32.4" thickTop="1" thickBot="1" x14ac:dyDescent="0.35">
      <c r="A58" s="81" t="s">
        <v>3</v>
      </c>
      <c r="B58" s="82" t="s">
        <v>4</v>
      </c>
      <c r="C58" s="81" t="s">
        <v>5</v>
      </c>
      <c r="D58" s="191" t="s">
        <v>6</v>
      </c>
      <c r="E58" s="193"/>
      <c r="F58" s="83" t="s">
        <v>3</v>
      </c>
      <c r="G58" s="82" t="s">
        <v>4</v>
      </c>
      <c r="H58" s="84" t="s">
        <v>5</v>
      </c>
      <c r="I58" s="191" t="s">
        <v>6</v>
      </c>
      <c r="J58" s="192"/>
    </row>
    <row r="59" spans="1:10" s="10" customFormat="1" ht="21.75" customHeight="1" thickTop="1" x14ac:dyDescent="0.3">
      <c r="A59" s="40" t="s">
        <v>158</v>
      </c>
      <c r="B59" s="40" t="s">
        <v>49</v>
      </c>
      <c r="C59" s="35" t="s">
        <v>147</v>
      </c>
      <c r="D59" s="115"/>
      <c r="E59" s="116"/>
      <c r="F59" s="43" t="s">
        <v>319</v>
      </c>
      <c r="G59" s="40"/>
      <c r="H59" s="108" t="s">
        <v>328</v>
      </c>
      <c r="I59" s="115"/>
      <c r="J59" s="116"/>
    </row>
    <row r="60" spans="1:10" s="10" customFormat="1" ht="19.5" customHeight="1" x14ac:dyDescent="0.3">
      <c r="A60" s="40" t="s">
        <v>158</v>
      </c>
      <c r="B60" s="40" t="s">
        <v>49</v>
      </c>
      <c r="C60" s="35" t="s">
        <v>260</v>
      </c>
      <c r="D60" s="115"/>
      <c r="E60" s="116"/>
      <c r="F60" s="43" t="s">
        <v>319</v>
      </c>
      <c r="G60" s="35"/>
      <c r="H60" s="36" t="s">
        <v>324</v>
      </c>
      <c r="I60" s="115"/>
      <c r="J60" s="116"/>
    </row>
    <row r="61" spans="1:10" s="10" customFormat="1" ht="19.5" customHeight="1" x14ac:dyDescent="0.3">
      <c r="A61" s="35" t="s">
        <v>158</v>
      </c>
      <c r="B61" s="35" t="s">
        <v>49</v>
      </c>
      <c r="C61" s="36" t="s">
        <v>20</v>
      </c>
      <c r="D61" s="115"/>
      <c r="E61" s="116"/>
      <c r="F61" s="43" t="s">
        <v>319</v>
      </c>
      <c r="G61" s="44"/>
      <c r="H61" s="36" t="s">
        <v>329</v>
      </c>
      <c r="I61" s="115"/>
      <c r="J61" s="116"/>
    </row>
    <row r="62" spans="1:10" s="10" customFormat="1" ht="19.5" customHeight="1" x14ac:dyDescent="0.3">
      <c r="A62" s="35" t="s">
        <v>158</v>
      </c>
      <c r="B62" s="35" t="s">
        <v>49</v>
      </c>
      <c r="C62" s="36" t="s">
        <v>21</v>
      </c>
      <c r="D62" s="115"/>
      <c r="E62" s="116"/>
      <c r="F62" s="43" t="s">
        <v>319</v>
      </c>
      <c r="G62" s="35"/>
      <c r="H62" s="36" t="s">
        <v>330</v>
      </c>
      <c r="I62" s="115"/>
      <c r="J62" s="116"/>
    </row>
    <row r="63" spans="1:10" s="10" customFormat="1" ht="19.5" customHeight="1" x14ac:dyDescent="0.3">
      <c r="A63" s="35" t="s">
        <v>158</v>
      </c>
      <c r="B63" s="35" t="s">
        <v>49</v>
      </c>
      <c r="C63" s="36" t="s">
        <v>22</v>
      </c>
      <c r="D63" s="115"/>
      <c r="E63" s="116"/>
      <c r="F63" s="43" t="s">
        <v>319</v>
      </c>
      <c r="G63" s="35"/>
      <c r="H63" s="36" t="s">
        <v>331</v>
      </c>
      <c r="I63" s="115"/>
      <c r="J63" s="116"/>
    </row>
    <row r="64" spans="1:10" s="10" customFormat="1" ht="19.5" customHeight="1" x14ac:dyDescent="0.3">
      <c r="A64" s="35" t="s">
        <v>158</v>
      </c>
      <c r="B64" s="35" t="s">
        <v>206</v>
      </c>
      <c r="C64" s="36" t="s">
        <v>261</v>
      </c>
      <c r="D64" s="115"/>
      <c r="E64" s="116"/>
      <c r="F64" s="43" t="s">
        <v>319</v>
      </c>
      <c r="G64" s="35"/>
      <c r="H64" s="36" t="s">
        <v>332</v>
      </c>
      <c r="I64" s="115"/>
      <c r="J64" s="116"/>
    </row>
    <row r="65" spans="1:10" s="10" customFormat="1" ht="19.5" customHeight="1" x14ac:dyDescent="0.3">
      <c r="A65" s="35" t="s">
        <v>158</v>
      </c>
      <c r="B65" s="35" t="s">
        <v>206</v>
      </c>
      <c r="C65" s="36" t="s">
        <v>262</v>
      </c>
      <c r="D65" s="115"/>
      <c r="E65" s="116"/>
      <c r="F65" s="43" t="s">
        <v>319</v>
      </c>
      <c r="G65" s="35"/>
      <c r="H65" s="36" t="s">
        <v>333</v>
      </c>
      <c r="I65" s="115"/>
      <c r="J65" s="116"/>
    </row>
    <row r="66" spans="1:10" s="10" customFormat="1" ht="19.5" customHeight="1" x14ac:dyDescent="0.3">
      <c r="A66" s="35" t="s">
        <v>158</v>
      </c>
      <c r="B66" s="35" t="s">
        <v>49</v>
      </c>
      <c r="C66" s="36" t="s">
        <v>24</v>
      </c>
      <c r="D66" s="115"/>
      <c r="E66" s="116"/>
      <c r="F66" s="43" t="s">
        <v>319</v>
      </c>
      <c r="G66" s="35"/>
      <c r="H66" s="36" t="s">
        <v>334</v>
      </c>
      <c r="I66" s="115"/>
      <c r="J66" s="116"/>
    </row>
    <row r="67" spans="1:10" s="10" customFormat="1" ht="19.5" customHeight="1" x14ac:dyDescent="0.3">
      <c r="A67" s="35" t="s">
        <v>158</v>
      </c>
      <c r="B67" s="35" t="s">
        <v>49</v>
      </c>
      <c r="C67" s="36" t="s">
        <v>25</v>
      </c>
      <c r="D67" s="115"/>
      <c r="E67" s="116"/>
      <c r="F67" s="43" t="s">
        <v>319</v>
      </c>
      <c r="G67" s="35"/>
      <c r="H67" s="36" t="s">
        <v>335</v>
      </c>
      <c r="I67" s="115"/>
      <c r="J67" s="116"/>
    </row>
    <row r="68" spans="1:10" s="12" customFormat="1" ht="19.5" customHeight="1" x14ac:dyDescent="0.3">
      <c r="A68" s="35" t="s">
        <v>158</v>
      </c>
      <c r="B68" s="35" t="s">
        <v>49</v>
      </c>
      <c r="C68" s="36" t="s">
        <v>263</v>
      </c>
      <c r="D68" s="115"/>
      <c r="E68" s="116"/>
      <c r="F68" s="43" t="s">
        <v>319</v>
      </c>
      <c r="G68" s="35"/>
      <c r="H68" s="36" t="s">
        <v>336</v>
      </c>
      <c r="I68" s="115"/>
      <c r="J68" s="116"/>
    </row>
    <row r="69" spans="1:10" s="10" customFormat="1" ht="19.5" customHeight="1" x14ac:dyDescent="0.3">
      <c r="A69" s="35" t="s">
        <v>158</v>
      </c>
      <c r="B69" s="35" t="s">
        <v>49</v>
      </c>
      <c r="C69" s="36" t="s">
        <v>28</v>
      </c>
      <c r="D69" s="115"/>
      <c r="E69" s="116"/>
      <c r="F69" s="43" t="s">
        <v>319</v>
      </c>
      <c r="G69" s="35"/>
      <c r="H69" s="36" t="s">
        <v>337</v>
      </c>
      <c r="I69" s="115"/>
      <c r="J69" s="116"/>
    </row>
    <row r="70" spans="1:10" s="10" customFormat="1" ht="19.5" customHeight="1" x14ac:dyDescent="0.3">
      <c r="A70" s="35" t="s">
        <v>158</v>
      </c>
      <c r="B70" s="35" t="s">
        <v>49</v>
      </c>
      <c r="C70" s="36" t="s">
        <v>266</v>
      </c>
      <c r="D70" s="115"/>
      <c r="E70" s="116"/>
      <c r="F70" s="43" t="s">
        <v>319</v>
      </c>
      <c r="G70" s="40"/>
      <c r="H70" s="36" t="s">
        <v>338</v>
      </c>
      <c r="I70" s="115"/>
      <c r="J70" s="116"/>
    </row>
    <row r="71" spans="1:10" s="10" customFormat="1" ht="19.5" customHeight="1" x14ac:dyDescent="0.3">
      <c r="A71" s="35" t="s">
        <v>158</v>
      </c>
      <c r="B71" s="35" t="s">
        <v>49</v>
      </c>
      <c r="C71" s="36" t="s">
        <v>264</v>
      </c>
      <c r="D71" s="115"/>
      <c r="E71" s="116"/>
      <c r="F71" s="43" t="s">
        <v>319</v>
      </c>
      <c r="G71" s="40"/>
      <c r="H71" s="36" t="s">
        <v>339</v>
      </c>
      <c r="I71" s="115"/>
      <c r="J71" s="116"/>
    </row>
    <row r="72" spans="1:10" s="10" customFormat="1" ht="19.5" customHeight="1" x14ac:dyDescent="0.3">
      <c r="A72" s="35" t="s">
        <v>158</v>
      </c>
      <c r="B72" s="35" t="s">
        <v>49</v>
      </c>
      <c r="C72" s="36" t="s">
        <v>265</v>
      </c>
      <c r="D72" s="115"/>
      <c r="E72" s="116"/>
      <c r="F72" s="43" t="s">
        <v>319</v>
      </c>
      <c r="G72" s="35"/>
      <c r="H72" s="36" t="s">
        <v>340</v>
      </c>
      <c r="I72" s="115"/>
      <c r="J72" s="116"/>
    </row>
    <row r="73" spans="1:10" s="10" customFormat="1" ht="19.5" customHeight="1" x14ac:dyDescent="0.3">
      <c r="A73" s="35" t="s">
        <v>158</v>
      </c>
      <c r="B73" s="35" t="s">
        <v>49</v>
      </c>
      <c r="C73" s="36" t="s">
        <v>267</v>
      </c>
      <c r="D73" s="115"/>
      <c r="E73" s="116"/>
      <c r="F73" s="43" t="s">
        <v>319</v>
      </c>
      <c r="G73" s="49"/>
      <c r="H73" s="36" t="s">
        <v>341</v>
      </c>
      <c r="I73" s="115"/>
      <c r="J73" s="116"/>
    </row>
    <row r="74" spans="1:10" s="10" customFormat="1" ht="19.5" customHeight="1" x14ac:dyDescent="0.3">
      <c r="A74" s="35" t="s">
        <v>158</v>
      </c>
      <c r="B74" s="35" t="s">
        <v>49</v>
      </c>
      <c r="C74" s="36" t="s">
        <v>269</v>
      </c>
      <c r="D74" s="115"/>
      <c r="E74" s="116"/>
      <c r="F74" s="43" t="s">
        <v>319</v>
      </c>
      <c r="G74" s="40"/>
      <c r="H74" s="36" t="s">
        <v>342</v>
      </c>
      <c r="I74" s="115"/>
      <c r="J74" s="116"/>
    </row>
    <row r="75" spans="1:10" s="10" customFormat="1" ht="19.5" customHeight="1" x14ac:dyDescent="0.3">
      <c r="A75" s="35" t="s">
        <v>158</v>
      </c>
      <c r="B75" s="35" t="s">
        <v>49</v>
      </c>
      <c r="C75" s="36" t="s">
        <v>268</v>
      </c>
      <c r="D75" s="115"/>
      <c r="E75" s="116"/>
      <c r="F75" s="43" t="s">
        <v>319</v>
      </c>
      <c r="G75" s="35"/>
      <c r="H75" s="36" t="s">
        <v>343</v>
      </c>
      <c r="I75" s="115"/>
      <c r="J75" s="116"/>
    </row>
    <row r="76" spans="1:10" s="10" customFormat="1" ht="19.5" customHeight="1" x14ac:dyDescent="0.3">
      <c r="A76" s="35" t="s">
        <v>158</v>
      </c>
      <c r="B76" s="35" t="s">
        <v>49</v>
      </c>
      <c r="C76" s="36" t="s">
        <v>31</v>
      </c>
      <c r="D76" s="115"/>
      <c r="E76" s="116"/>
      <c r="F76" s="43" t="s">
        <v>319</v>
      </c>
      <c r="G76" s="35"/>
      <c r="H76" s="36" t="s">
        <v>344</v>
      </c>
      <c r="I76" s="115"/>
      <c r="J76" s="116"/>
    </row>
    <row r="77" spans="1:10" s="10" customFormat="1" ht="19.5" customHeight="1" x14ac:dyDescent="0.3">
      <c r="A77" s="35" t="s">
        <v>158</v>
      </c>
      <c r="B77" s="35" t="s">
        <v>49</v>
      </c>
      <c r="C77" s="36" t="s">
        <v>33</v>
      </c>
      <c r="D77" s="115"/>
      <c r="E77" s="116"/>
      <c r="F77" s="43" t="s">
        <v>319</v>
      </c>
      <c r="G77" s="35"/>
      <c r="H77" s="36" t="s">
        <v>345</v>
      </c>
      <c r="I77" s="115"/>
      <c r="J77" s="116"/>
    </row>
    <row r="78" spans="1:10" s="10" customFormat="1" ht="19.5" customHeight="1" x14ac:dyDescent="0.3">
      <c r="A78" s="35" t="s">
        <v>158</v>
      </c>
      <c r="B78" s="35" t="s">
        <v>49</v>
      </c>
      <c r="C78" s="36" t="s">
        <v>34</v>
      </c>
      <c r="D78" s="115"/>
      <c r="E78" s="116"/>
      <c r="F78" s="43" t="s">
        <v>319</v>
      </c>
      <c r="G78" s="35"/>
      <c r="H78" s="36" t="s">
        <v>346</v>
      </c>
      <c r="I78" s="115"/>
      <c r="J78" s="116"/>
    </row>
    <row r="79" spans="1:10" s="10" customFormat="1" ht="19.5" customHeight="1" x14ac:dyDescent="0.3">
      <c r="A79" s="35" t="s">
        <v>158</v>
      </c>
      <c r="B79" s="35" t="s">
        <v>49</v>
      </c>
      <c r="C79" s="36" t="s">
        <v>35</v>
      </c>
      <c r="D79" s="115"/>
      <c r="E79" s="116"/>
      <c r="F79" s="43" t="s">
        <v>319</v>
      </c>
      <c r="G79" s="35"/>
      <c r="H79" s="36" t="s">
        <v>347</v>
      </c>
      <c r="I79" s="115"/>
      <c r="J79" s="116"/>
    </row>
    <row r="80" spans="1:10" s="10" customFormat="1" ht="19.5" customHeight="1" x14ac:dyDescent="0.3">
      <c r="A80" s="35" t="s">
        <v>158</v>
      </c>
      <c r="B80" s="35" t="s">
        <v>49</v>
      </c>
      <c r="C80" s="36" t="s">
        <v>36</v>
      </c>
      <c r="D80" s="115"/>
      <c r="E80" s="116"/>
      <c r="F80" s="43" t="s">
        <v>319</v>
      </c>
      <c r="G80" s="35"/>
      <c r="H80" s="36" t="s">
        <v>348</v>
      </c>
      <c r="I80" s="115"/>
      <c r="J80" s="116"/>
    </row>
    <row r="81" spans="1:10" s="10" customFormat="1" ht="19.5" customHeight="1" x14ac:dyDescent="0.3">
      <c r="A81" s="35" t="s">
        <v>158</v>
      </c>
      <c r="B81" s="35" t="s">
        <v>49</v>
      </c>
      <c r="C81" s="36" t="s">
        <v>37</v>
      </c>
      <c r="D81" s="115"/>
      <c r="E81" s="116"/>
      <c r="F81" s="43" t="s">
        <v>319</v>
      </c>
      <c r="G81" s="44"/>
      <c r="H81" s="36" t="s">
        <v>349</v>
      </c>
      <c r="I81" s="115"/>
      <c r="J81" s="116"/>
    </row>
    <row r="82" spans="1:10" s="10" customFormat="1" ht="19.5" customHeight="1" x14ac:dyDescent="0.3">
      <c r="A82" s="35" t="s">
        <v>158</v>
      </c>
      <c r="B82" s="35" t="s">
        <v>49</v>
      </c>
      <c r="C82" s="36" t="s">
        <v>39</v>
      </c>
      <c r="D82" s="115"/>
      <c r="E82" s="116"/>
      <c r="F82" s="43" t="s">
        <v>319</v>
      </c>
      <c r="G82" s="35"/>
      <c r="H82" s="107" t="s">
        <v>389</v>
      </c>
      <c r="I82" s="115"/>
      <c r="J82" s="116"/>
    </row>
    <row r="83" spans="1:10" s="10" customFormat="1" ht="19.5" customHeight="1" x14ac:dyDescent="0.3">
      <c r="A83" s="35" t="s">
        <v>158</v>
      </c>
      <c r="B83" s="35" t="s">
        <v>49</v>
      </c>
      <c r="C83" s="36" t="s">
        <v>41</v>
      </c>
      <c r="D83" s="115"/>
      <c r="E83" s="116"/>
      <c r="F83" s="43" t="s">
        <v>319</v>
      </c>
      <c r="G83" s="35"/>
      <c r="H83" s="36" t="s">
        <v>350</v>
      </c>
      <c r="I83" s="115"/>
      <c r="J83" s="116"/>
    </row>
    <row r="84" spans="1:10" s="10" customFormat="1" ht="19.5" customHeight="1" x14ac:dyDescent="0.3">
      <c r="A84" s="35" t="s">
        <v>158</v>
      </c>
      <c r="B84" s="35" t="s">
        <v>49</v>
      </c>
      <c r="C84" s="36" t="s">
        <v>42</v>
      </c>
      <c r="D84" s="115"/>
      <c r="E84" s="116"/>
      <c r="F84" s="43" t="s">
        <v>319</v>
      </c>
      <c r="G84" s="35"/>
      <c r="H84" s="36" t="s">
        <v>351</v>
      </c>
      <c r="I84" s="115"/>
      <c r="J84" s="116"/>
    </row>
    <row r="85" spans="1:10" s="10" customFormat="1" ht="19.5" customHeight="1" x14ac:dyDescent="0.3">
      <c r="A85" s="35" t="s">
        <v>158</v>
      </c>
      <c r="B85" s="35" t="s">
        <v>49</v>
      </c>
      <c r="C85" s="36" t="s">
        <v>219</v>
      </c>
      <c r="D85" s="115"/>
      <c r="E85" s="116"/>
      <c r="F85" s="43" t="s">
        <v>319</v>
      </c>
      <c r="G85" s="35"/>
      <c r="H85" s="36" t="s">
        <v>352</v>
      </c>
      <c r="I85" s="115"/>
      <c r="J85" s="116"/>
    </row>
    <row r="86" spans="1:10" s="10" customFormat="1" ht="19.5" customHeight="1" x14ac:dyDescent="0.3">
      <c r="A86" s="34" t="s">
        <v>195</v>
      </c>
      <c r="B86" s="35" t="s">
        <v>49</v>
      </c>
      <c r="C86" s="93" t="s">
        <v>223</v>
      </c>
      <c r="D86" s="115"/>
      <c r="E86" s="116"/>
      <c r="F86" s="43" t="s">
        <v>319</v>
      </c>
      <c r="G86" s="35"/>
      <c r="H86" s="36" t="s">
        <v>353</v>
      </c>
      <c r="I86" s="115"/>
      <c r="J86" s="116"/>
    </row>
    <row r="87" spans="1:10" s="10" customFormat="1" ht="19.5" customHeight="1" x14ac:dyDescent="0.3">
      <c r="A87" s="34" t="s">
        <v>195</v>
      </c>
      <c r="B87" s="35" t="s">
        <v>49</v>
      </c>
      <c r="C87" s="36" t="s">
        <v>43</v>
      </c>
      <c r="D87" s="115"/>
      <c r="E87" s="116"/>
      <c r="F87" s="43" t="s">
        <v>319</v>
      </c>
      <c r="G87" s="35"/>
      <c r="H87" s="36" t="s">
        <v>354</v>
      </c>
      <c r="I87" s="115"/>
      <c r="J87" s="116"/>
    </row>
    <row r="88" spans="1:10" s="10" customFormat="1" ht="19.5" customHeight="1" x14ac:dyDescent="0.3">
      <c r="A88" s="35" t="s">
        <v>158</v>
      </c>
      <c r="B88" s="35" t="s">
        <v>49</v>
      </c>
      <c r="C88" s="47" t="s">
        <v>44</v>
      </c>
      <c r="D88" s="115"/>
      <c r="E88" s="116"/>
      <c r="F88" s="43" t="s">
        <v>319</v>
      </c>
      <c r="G88" s="35"/>
      <c r="H88" s="36" t="s">
        <v>355</v>
      </c>
      <c r="I88" s="115"/>
      <c r="J88" s="116"/>
    </row>
    <row r="89" spans="1:10" s="10" customFormat="1" ht="19.5" customHeight="1" x14ac:dyDescent="0.3">
      <c r="A89" s="35" t="s">
        <v>158</v>
      </c>
      <c r="B89" s="40" t="s">
        <v>49</v>
      </c>
      <c r="C89" s="96" t="s">
        <v>304</v>
      </c>
      <c r="D89" s="115"/>
      <c r="E89" s="116"/>
      <c r="F89" s="43" t="s">
        <v>319</v>
      </c>
      <c r="G89" s="35"/>
      <c r="H89" s="36" t="s">
        <v>356</v>
      </c>
      <c r="I89" s="115"/>
      <c r="J89" s="116"/>
    </row>
    <row r="90" spans="1:10" s="10" customFormat="1" ht="19.5" customHeight="1" x14ac:dyDescent="0.3">
      <c r="A90" s="40" t="s">
        <v>158</v>
      </c>
      <c r="B90" s="40" t="s">
        <v>49</v>
      </c>
      <c r="C90" s="35" t="s">
        <v>196</v>
      </c>
      <c r="D90" s="115"/>
      <c r="E90" s="116"/>
      <c r="F90" s="43" t="s">
        <v>319</v>
      </c>
      <c r="G90" s="35"/>
      <c r="H90" s="36" t="s">
        <v>357</v>
      </c>
      <c r="I90" s="115"/>
      <c r="J90" s="116"/>
    </row>
    <row r="91" spans="1:10" s="10" customFormat="1" ht="19.5" customHeight="1" x14ac:dyDescent="0.3">
      <c r="A91" s="40" t="s">
        <v>158</v>
      </c>
      <c r="B91" s="40" t="s">
        <v>49</v>
      </c>
      <c r="C91" s="40" t="s">
        <v>224</v>
      </c>
      <c r="D91" s="115"/>
      <c r="E91" s="116"/>
      <c r="F91" s="43" t="s">
        <v>319</v>
      </c>
      <c r="G91" s="35"/>
      <c r="H91" s="36" t="s">
        <v>358</v>
      </c>
      <c r="I91" s="115"/>
      <c r="J91" s="116"/>
    </row>
    <row r="92" spans="1:10" s="10" customFormat="1" ht="19.5" customHeight="1" x14ac:dyDescent="0.3">
      <c r="A92" s="35" t="s">
        <v>158</v>
      </c>
      <c r="B92" s="35" t="s">
        <v>49</v>
      </c>
      <c r="C92" s="40" t="s">
        <v>197</v>
      </c>
      <c r="D92" s="115"/>
      <c r="E92" s="116"/>
      <c r="F92" s="43" t="s">
        <v>319</v>
      </c>
      <c r="G92" s="35"/>
      <c r="H92" s="36" t="s">
        <v>359</v>
      </c>
      <c r="I92" s="115"/>
      <c r="J92" s="116"/>
    </row>
    <row r="93" spans="1:10" s="10" customFormat="1" ht="19.5" customHeight="1" thickBot="1" x14ac:dyDescent="0.35">
      <c r="A93" s="35" t="s">
        <v>158</v>
      </c>
      <c r="B93" s="35" t="s">
        <v>49</v>
      </c>
      <c r="C93" s="69" t="s">
        <v>225</v>
      </c>
      <c r="D93" s="115"/>
      <c r="E93" s="116"/>
      <c r="F93" s="43" t="s">
        <v>319</v>
      </c>
      <c r="G93" s="35"/>
      <c r="H93" s="36" t="s">
        <v>360</v>
      </c>
      <c r="I93" s="115"/>
      <c r="J93" s="116"/>
    </row>
    <row r="94" spans="1:10" s="10" customFormat="1" ht="19.5" customHeight="1" thickTop="1" x14ac:dyDescent="0.3">
      <c r="A94" s="226" t="s">
        <v>319</v>
      </c>
      <c r="B94" s="227"/>
      <c r="C94" s="227"/>
      <c r="D94" s="227"/>
      <c r="E94" s="228"/>
      <c r="F94" s="43" t="s">
        <v>319</v>
      </c>
      <c r="G94" s="35"/>
      <c r="H94" s="36" t="s">
        <v>361</v>
      </c>
      <c r="I94" s="115"/>
      <c r="J94" s="116"/>
    </row>
    <row r="95" spans="1:10" s="10" customFormat="1" ht="19.5" customHeight="1" x14ac:dyDescent="0.3">
      <c r="A95" s="43" t="s">
        <v>319</v>
      </c>
      <c r="B95" s="44"/>
      <c r="C95" s="36" t="s">
        <v>320</v>
      </c>
      <c r="D95" s="115"/>
      <c r="E95" s="116"/>
      <c r="F95" s="43" t="s">
        <v>319</v>
      </c>
      <c r="G95" s="35"/>
      <c r="H95" s="96" t="s">
        <v>390</v>
      </c>
      <c r="I95" s="115"/>
      <c r="J95" s="116"/>
    </row>
    <row r="96" spans="1:10" s="10" customFormat="1" ht="19.5" customHeight="1" x14ac:dyDescent="0.3">
      <c r="A96" s="43" t="s">
        <v>319</v>
      </c>
      <c r="B96" s="44"/>
      <c r="C96" s="36" t="s">
        <v>321</v>
      </c>
      <c r="D96" s="115"/>
      <c r="E96" s="116"/>
      <c r="F96" s="43" t="s">
        <v>319</v>
      </c>
      <c r="G96" s="35"/>
      <c r="H96" s="36" t="s">
        <v>362</v>
      </c>
      <c r="I96" s="115"/>
      <c r="J96" s="116"/>
    </row>
    <row r="97" spans="1:10" s="10" customFormat="1" ht="19.5" customHeight="1" x14ac:dyDescent="0.3">
      <c r="A97" s="43" t="s">
        <v>319</v>
      </c>
      <c r="B97" s="44"/>
      <c r="C97" s="36" t="s">
        <v>322</v>
      </c>
      <c r="D97" s="115"/>
      <c r="E97" s="116"/>
      <c r="F97" s="43" t="s">
        <v>319</v>
      </c>
      <c r="G97" s="35"/>
      <c r="H97" s="96" t="s">
        <v>391</v>
      </c>
      <c r="I97" s="115"/>
      <c r="J97" s="116"/>
    </row>
    <row r="98" spans="1:10" s="10" customFormat="1" ht="19.5" customHeight="1" x14ac:dyDescent="0.3">
      <c r="A98" s="43" t="s">
        <v>319</v>
      </c>
      <c r="B98" s="35"/>
      <c r="C98" s="36" t="s">
        <v>323</v>
      </c>
      <c r="D98" s="115"/>
      <c r="E98" s="116"/>
      <c r="F98" s="43" t="s">
        <v>319</v>
      </c>
      <c r="G98" s="35"/>
      <c r="H98" s="96" t="s">
        <v>392</v>
      </c>
      <c r="I98" s="115"/>
      <c r="J98" s="116"/>
    </row>
    <row r="99" spans="1:10" s="10" customFormat="1" ht="19.5" customHeight="1" x14ac:dyDescent="0.3">
      <c r="A99" s="43" t="s">
        <v>319</v>
      </c>
      <c r="B99" s="35"/>
      <c r="C99" s="96" t="s">
        <v>325</v>
      </c>
      <c r="D99" s="115"/>
      <c r="E99" s="116"/>
      <c r="F99" s="43" t="s">
        <v>319</v>
      </c>
      <c r="G99" s="35"/>
      <c r="H99" s="96" t="s">
        <v>393</v>
      </c>
      <c r="I99" s="115"/>
      <c r="J99" s="116"/>
    </row>
    <row r="100" spans="1:10" s="10" customFormat="1" ht="19.5" customHeight="1" x14ac:dyDescent="0.3">
      <c r="A100" s="43" t="s">
        <v>319</v>
      </c>
      <c r="B100" s="40"/>
      <c r="C100" s="96" t="s">
        <v>326</v>
      </c>
      <c r="D100" s="115"/>
      <c r="E100" s="116"/>
      <c r="F100" s="43" t="s">
        <v>319</v>
      </c>
      <c r="G100" s="35"/>
      <c r="H100" s="96" t="s">
        <v>394</v>
      </c>
      <c r="I100" s="115"/>
      <c r="J100" s="116"/>
    </row>
    <row r="101" spans="1:10" s="10" customFormat="1" ht="19.5" customHeight="1" x14ac:dyDescent="0.3">
      <c r="A101" s="43" t="s">
        <v>319</v>
      </c>
      <c r="B101" s="70"/>
      <c r="C101" s="96" t="s">
        <v>327</v>
      </c>
      <c r="D101" s="115"/>
      <c r="E101" s="116"/>
      <c r="F101" s="43" t="s">
        <v>319</v>
      </c>
      <c r="G101" s="35"/>
      <c r="H101" s="36" t="s">
        <v>363</v>
      </c>
      <c r="I101" s="115"/>
      <c r="J101" s="116"/>
    </row>
    <row r="102" spans="1:10" s="10" customFormat="1" ht="19.5" customHeight="1" x14ac:dyDescent="0.3">
      <c r="A102" s="43"/>
      <c r="B102" s="40"/>
      <c r="C102" s="108"/>
      <c r="D102" s="131"/>
      <c r="E102" s="131"/>
      <c r="F102" s="43"/>
      <c r="G102" s="35"/>
      <c r="H102" s="106"/>
      <c r="I102" s="115"/>
      <c r="J102" s="116"/>
    </row>
    <row r="103" spans="1:10" s="12" customFormat="1" ht="19.5" customHeight="1" thickBot="1" x14ac:dyDescent="0.35">
      <c r="A103" s="43"/>
      <c r="B103" s="35"/>
      <c r="C103" s="106"/>
      <c r="D103" s="131"/>
      <c r="E103" s="131"/>
      <c r="F103" s="43"/>
      <c r="G103" s="35"/>
      <c r="H103" s="105"/>
      <c r="I103" s="121"/>
      <c r="J103" s="122"/>
    </row>
    <row r="104" spans="1:10" s="10" customFormat="1" ht="21.9" customHeight="1" thickTop="1" thickBot="1" x14ac:dyDescent="0.35">
      <c r="A104" s="90"/>
      <c r="B104" s="91"/>
      <c r="C104" s="194" t="s">
        <v>208</v>
      </c>
      <c r="D104" s="194"/>
      <c r="E104" s="194"/>
      <c r="F104" s="195"/>
      <c r="G104" s="195"/>
      <c r="H104" s="195"/>
      <c r="I104" s="205">
        <f>+I54+SUM(D59:E93)+SUM(D95:E103)+SUM(I59:J103)</f>
        <v>0</v>
      </c>
      <c r="J104" s="206"/>
    </row>
    <row r="105" spans="1:10" s="13" customFormat="1" ht="20.100000000000001" customHeight="1" thickTop="1" x14ac:dyDescent="0.3">
      <c r="A105" s="54"/>
      <c r="B105" s="54"/>
      <c r="C105" s="54"/>
      <c r="D105" s="55"/>
      <c r="E105" s="55"/>
      <c r="F105" s="54"/>
      <c r="G105" s="54"/>
      <c r="H105" s="54"/>
      <c r="I105" s="56"/>
      <c r="J105" s="56"/>
    </row>
    <row r="106" spans="1:10" s="13" customFormat="1" ht="20.100000000000001" customHeight="1" x14ac:dyDescent="0.3">
      <c r="A106" s="54"/>
      <c r="B106" s="54"/>
      <c r="C106" s="54"/>
      <c r="D106" s="55"/>
      <c r="E106" s="55"/>
      <c r="F106" s="54"/>
      <c r="G106" s="54"/>
      <c r="H106" s="54"/>
      <c r="I106" s="56"/>
      <c r="J106" s="56"/>
    </row>
    <row r="107" spans="1:10" ht="18" customHeight="1" thickBot="1" x14ac:dyDescent="0.35">
      <c r="A107" s="46"/>
      <c r="B107" s="46"/>
      <c r="C107" s="46"/>
      <c r="D107" s="46"/>
      <c r="E107" s="46"/>
      <c r="F107" s="46"/>
      <c r="G107" s="46"/>
      <c r="H107" s="46"/>
      <c r="I107" s="46"/>
      <c r="J107" s="46"/>
    </row>
    <row r="108" spans="1:10" s="10" customFormat="1" ht="32.4" thickTop="1" thickBot="1" x14ac:dyDescent="0.35">
      <c r="A108" s="81" t="s">
        <v>3</v>
      </c>
      <c r="B108" s="82" t="s">
        <v>4</v>
      </c>
      <c r="C108" s="81" t="s">
        <v>5</v>
      </c>
      <c r="D108" s="191" t="s">
        <v>6</v>
      </c>
      <c r="E108" s="193"/>
      <c r="F108" s="83" t="s">
        <v>3</v>
      </c>
      <c r="G108" s="82" t="s">
        <v>4</v>
      </c>
      <c r="H108" s="104" t="s">
        <v>5</v>
      </c>
      <c r="I108" s="191" t="s">
        <v>6</v>
      </c>
      <c r="J108" s="192"/>
    </row>
    <row r="109" spans="1:10" s="10" customFormat="1" ht="21.75" customHeight="1" thickTop="1" x14ac:dyDescent="0.3">
      <c r="A109" s="43" t="s">
        <v>319</v>
      </c>
      <c r="B109" s="35"/>
      <c r="C109" s="35" t="s">
        <v>364</v>
      </c>
      <c r="D109" s="115"/>
      <c r="E109" s="116"/>
      <c r="F109" s="43" t="s">
        <v>159</v>
      </c>
      <c r="G109" s="44" t="s">
        <v>49</v>
      </c>
      <c r="H109" s="36" t="s">
        <v>87</v>
      </c>
      <c r="I109" s="115"/>
      <c r="J109" s="116"/>
    </row>
    <row r="110" spans="1:10" s="10" customFormat="1" ht="19.5" customHeight="1" x14ac:dyDescent="0.3">
      <c r="A110" s="43" t="s">
        <v>319</v>
      </c>
      <c r="B110" s="35"/>
      <c r="C110" s="35" t="s">
        <v>365</v>
      </c>
      <c r="D110" s="115"/>
      <c r="E110" s="116"/>
      <c r="F110" s="34" t="s">
        <v>159</v>
      </c>
      <c r="G110" s="35" t="s">
        <v>49</v>
      </c>
      <c r="H110" s="35" t="s">
        <v>232</v>
      </c>
      <c r="I110" s="115"/>
      <c r="J110" s="116"/>
    </row>
    <row r="111" spans="1:10" s="10" customFormat="1" ht="19.5" customHeight="1" x14ac:dyDescent="0.3">
      <c r="A111" s="43" t="s">
        <v>319</v>
      </c>
      <c r="B111" s="35"/>
      <c r="C111" s="35" t="s">
        <v>366</v>
      </c>
      <c r="D111" s="115"/>
      <c r="E111" s="116"/>
      <c r="F111" s="34" t="s">
        <v>159</v>
      </c>
      <c r="G111" s="35" t="s">
        <v>49</v>
      </c>
      <c r="H111" s="35" t="s">
        <v>274</v>
      </c>
      <c r="I111" s="115"/>
      <c r="J111" s="116"/>
    </row>
    <row r="112" spans="1:10" s="10" customFormat="1" ht="19.5" customHeight="1" x14ac:dyDescent="0.3">
      <c r="A112" s="43" t="s">
        <v>319</v>
      </c>
      <c r="B112" s="35"/>
      <c r="C112" s="35" t="s">
        <v>367</v>
      </c>
      <c r="D112" s="115"/>
      <c r="E112" s="116"/>
      <c r="F112" s="34" t="s">
        <v>159</v>
      </c>
      <c r="G112" s="35" t="s">
        <v>49</v>
      </c>
      <c r="H112" s="36" t="s">
        <v>166</v>
      </c>
      <c r="I112" s="115"/>
      <c r="J112" s="116"/>
    </row>
    <row r="113" spans="1:10" s="10" customFormat="1" ht="19.5" customHeight="1" x14ac:dyDescent="0.3">
      <c r="A113" s="43" t="s">
        <v>319</v>
      </c>
      <c r="B113" s="40"/>
      <c r="C113" s="35" t="s">
        <v>368</v>
      </c>
      <c r="D113" s="115"/>
      <c r="E113" s="116"/>
      <c r="F113" s="34" t="s">
        <v>159</v>
      </c>
      <c r="G113" s="35" t="s">
        <v>115</v>
      </c>
      <c r="H113" s="36" t="s">
        <v>88</v>
      </c>
      <c r="I113" s="115"/>
      <c r="J113" s="116"/>
    </row>
    <row r="114" spans="1:10" s="10" customFormat="1" ht="19.5" customHeight="1" x14ac:dyDescent="0.3">
      <c r="A114" s="43" t="s">
        <v>319</v>
      </c>
      <c r="B114" s="40"/>
      <c r="C114" s="35" t="s">
        <v>369</v>
      </c>
      <c r="D114" s="115"/>
      <c r="E114" s="116"/>
      <c r="F114" s="34" t="s">
        <v>159</v>
      </c>
      <c r="G114" s="35" t="s">
        <v>49</v>
      </c>
      <c r="H114" s="36" t="s">
        <v>90</v>
      </c>
      <c r="I114" s="115"/>
      <c r="J114" s="116"/>
    </row>
    <row r="115" spans="1:10" s="10" customFormat="1" ht="19.5" customHeight="1" x14ac:dyDescent="0.3">
      <c r="A115" s="43" t="s">
        <v>319</v>
      </c>
      <c r="B115" s="35"/>
      <c r="C115" s="35" t="s">
        <v>398</v>
      </c>
      <c r="D115" s="115"/>
      <c r="E115" s="116"/>
      <c r="F115" s="34" t="s">
        <v>159</v>
      </c>
      <c r="G115" s="35" t="s">
        <v>49</v>
      </c>
      <c r="H115" s="36" t="s">
        <v>92</v>
      </c>
      <c r="I115" s="115"/>
      <c r="J115" s="116"/>
    </row>
    <row r="116" spans="1:10" s="10" customFormat="1" ht="19.5" customHeight="1" x14ac:dyDescent="0.3">
      <c r="A116" s="43" t="s">
        <v>319</v>
      </c>
      <c r="B116" s="35"/>
      <c r="C116" s="35" t="s">
        <v>370</v>
      </c>
      <c r="D116" s="115"/>
      <c r="E116" s="116"/>
      <c r="F116" s="34" t="s">
        <v>159</v>
      </c>
      <c r="G116" s="35" t="s">
        <v>49</v>
      </c>
      <c r="H116" s="36" t="s">
        <v>93</v>
      </c>
      <c r="I116" s="115"/>
      <c r="J116" s="116"/>
    </row>
    <row r="117" spans="1:10" s="10" customFormat="1" ht="19.5" customHeight="1" x14ac:dyDescent="0.3">
      <c r="A117" s="43" t="s">
        <v>319</v>
      </c>
      <c r="B117" s="35"/>
      <c r="C117" s="35" t="s">
        <v>371</v>
      </c>
      <c r="D117" s="115"/>
      <c r="E117" s="116"/>
      <c r="F117" s="34" t="s">
        <v>159</v>
      </c>
      <c r="G117" s="35" t="s">
        <v>49</v>
      </c>
      <c r="H117" s="36" t="s">
        <v>167</v>
      </c>
      <c r="I117" s="115"/>
      <c r="J117" s="116"/>
    </row>
    <row r="118" spans="1:10" s="12" customFormat="1" ht="19.5" customHeight="1" x14ac:dyDescent="0.3">
      <c r="A118" s="43" t="s">
        <v>319</v>
      </c>
      <c r="B118" s="35"/>
      <c r="C118" s="35" t="s">
        <v>372</v>
      </c>
      <c r="D118" s="115"/>
      <c r="E118" s="116"/>
      <c r="F118" s="41" t="s">
        <v>159</v>
      </c>
      <c r="G118" s="40" t="s">
        <v>49</v>
      </c>
      <c r="H118" s="47" t="s">
        <v>94</v>
      </c>
      <c r="I118" s="115"/>
      <c r="J118" s="116"/>
    </row>
    <row r="119" spans="1:10" s="10" customFormat="1" ht="19.5" customHeight="1" x14ac:dyDescent="0.3">
      <c r="A119" s="43" t="s">
        <v>319</v>
      </c>
      <c r="B119" s="35"/>
      <c r="C119" s="35" t="s">
        <v>373</v>
      </c>
      <c r="D119" s="115"/>
      <c r="E119" s="116"/>
      <c r="F119" s="39" t="s">
        <v>159</v>
      </c>
      <c r="G119" s="40" t="s">
        <v>49</v>
      </c>
      <c r="H119" s="40" t="s">
        <v>189</v>
      </c>
      <c r="I119" s="115"/>
      <c r="J119" s="116"/>
    </row>
    <row r="120" spans="1:10" s="10" customFormat="1" ht="19.5" customHeight="1" x14ac:dyDescent="0.3">
      <c r="A120" s="43" t="s">
        <v>319</v>
      </c>
      <c r="B120" s="35"/>
      <c r="C120" s="98" t="s">
        <v>395</v>
      </c>
      <c r="D120" s="115"/>
      <c r="E120" s="116"/>
      <c r="F120" s="38" t="s">
        <v>159</v>
      </c>
      <c r="G120" s="35" t="s">
        <v>49</v>
      </c>
      <c r="H120" s="35" t="s">
        <v>168</v>
      </c>
      <c r="I120" s="115"/>
      <c r="J120" s="116"/>
    </row>
    <row r="121" spans="1:10" s="10" customFormat="1" ht="19.5" customHeight="1" x14ac:dyDescent="0.3">
      <c r="A121" s="43" t="s">
        <v>319</v>
      </c>
      <c r="B121" s="35"/>
      <c r="C121" s="35" t="s">
        <v>374</v>
      </c>
      <c r="D121" s="115"/>
      <c r="E121" s="116"/>
      <c r="F121" s="48" t="s">
        <v>159</v>
      </c>
      <c r="G121" s="49" t="s">
        <v>49</v>
      </c>
      <c r="H121" s="49" t="s">
        <v>169</v>
      </c>
      <c r="I121" s="115"/>
      <c r="J121" s="116"/>
    </row>
    <row r="122" spans="1:10" s="10" customFormat="1" ht="19.5" customHeight="1" x14ac:dyDescent="0.3">
      <c r="A122" s="43" t="s">
        <v>319</v>
      </c>
      <c r="B122" s="35"/>
      <c r="C122" s="35" t="s">
        <v>375</v>
      </c>
      <c r="D122" s="115"/>
      <c r="E122" s="116"/>
      <c r="F122" s="39" t="s">
        <v>159</v>
      </c>
      <c r="G122" s="40" t="s">
        <v>49</v>
      </c>
      <c r="H122" s="40" t="s">
        <v>275</v>
      </c>
      <c r="I122" s="115"/>
      <c r="J122" s="116"/>
    </row>
    <row r="123" spans="1:10" s="10" customFormat="1" ht="19.5" customHeight="1" x14ac:dyDescent="0.3">
      <c r="A123" s="43" t="s">
        <v>319</v>
      </c>
      <c r="B123" s="35"/>
      <c r="C123" s="35" t="s">
        <v>376</v>
      </c>
      <c r="D123" s="115"/>
      <c r="E123" s="116"/>
      <c r="F123" s="38" t="s">
        <v>159</v>
      </c>
      <c r="G123" s="35" t="s">
        <v>49</v>
      </c>
      <c r="H123" s="35" t="s">
        <v>170</v>
      </c>
      <c r="I123" s="115"/>
      <c r="J123" s="116"/>
    </row>
    <row r="124" spans="1:10" s="10" customFormat="1" ht="19.5" customHeight="1" x14ac:dyDescent="0.3">
      <c r="A124" s="43" t="s">
        <v>319</v>
      </c>
      <c r="B124" s="35"/>
      <c r="C124" s="35" t="s">
        <v>377</v>
      </c>
      <c r="D124" s="115"/>
      <c r="E124" s="116"/>
      <c r="F124" s="38" t="s">
        <v>159</v>
      </c>
      <c r="G124" s="35" t="s">
        <v>49</v>
      </c>
      <c r="H124" s="35" t="s">
        <v>171</v>
      </c>
      <c r="I124" s="115"/>
      <c r="J124" s="116"/>
    </row>
    <row r="125" spans="1:10" s="10" customFormat="1" ht="19.5" customHeight="1" x14ac:dyDescent="0.3">
      <c r="A125" s="43" t="s">
        <v>319</v>
      </c>
      <c r="B125" s="35"/>
      <c r="C125" s="35" t="s">
        <v>378</v>
      </c>
      <c r="D125" s="115"/>
      <c r="E125" s="116"/>
      <c r="F125" s="38" t="s">
        <v>159</v>
      </c>
      <c r="G125" s="35" t="s">
        <v>49</v>
      </c>
      <c r="H125" s="35" t="s">
        <v>172</v>
      </c>
      <c r="I125" s="115"/>
      <c r="J125" s="116"/>
    </row>
    <row r="126" spans="1:10" s="10" customFormat="1" ht="19.5" customHeight="1" x14ac:dyDescent="0.3">
      <c r="A126" s="43" t="s">
        <v>319</v>
      </c>
      <c r="B126" s="35"/>
      <c r="C126" s="35" t="s">
        <v>379</v>
      </c>
      <c r="D126" s="115"/>
      <c r="E126" s="116"/>
      <c r="F126" s="38" t="s">
        <v>159</v>
      </c>
      <c r="G126" s="35" t="s">
        <v>49</v>
      </c>
      <c r="H126" s="35" t="s">
        <v>276</v>
      </c>
      <c r="I126" s="115"/>
      <c r="J126" s="116"/>
    </row>
    <row r="127" spans="1:10" s="10" customFormat="1" ht="19.5" customHeight="1" x14ac:dyDescent="0.3">
      <c r="A127" s="43" t="s">
        <v>319</v>
      </c>
      <c r="B127" s="35"/>
      <c r="C127" s="35" t="s">
        <v>380</v>
      </c>
      <c r="D127" s="115"/>
      <c r="E127" s="116"/>
      <c r="F127" s="38" t="s">
        <v>159</v>
      </c>
      <c r="G127" s="35" t="s">
        <v>49</v>
      </c>
      <c r="H127" s="35" t="s">
        <v>173</v>
      </c>
      <c r="I127" s="115"/>
      <c r="J127" s="116"/>
    </row>
    <row r="128" spans="1:10" s="10" customFormat="1" ht="19.5" customHeight="1" x14ac:dyDescent="0.3">
      <c r="A128" s="43" t="s">
        <v>319</v>
      </c>
      <c r="B128" s="35"/>
      <c r="C128" s="35" t="s">
        <v>381</v>
      </c>
      <c r="D128" s="115"/>
      <c r="E128" s="116"/>
      <c r="F128" s="38" t="s">
        <v>159</v>
      </c>
      <c r="G128" s="35" t="s">
        <v>49</v>
      </c>
      <c r="H128" s="35" t="s">
        <v>277</v>
      </c>
      <c r="I128" s="115"/>
      <c r="J128" s="116"/>
    </row>
    <row r="129" spans="1:10" s="10" customFormat="1" ht="19.5" customHeight="1" x14ac:dyDescent="0.3">
      <c r="A129" s="43" t="s">
        <v>319</v>
      </c>
      <c r="B129" s="35"/>
      <c r="C129" s="35" t="s">
        <v>382</v>
      </c>
      <c r="D129" s="115"/>
      <c r="E129" s="116"/>
      <c r="F129" s="50" t="s">
        <v>159</v>
      </c>
      <c r="G129" s="44" t="s">
        <v>49</v>
      </c>
      <c r="H129" s="35" t="s">
        <v>317</v>
      </c>
      <c r="I129" s="115"/>
      <c r="J129" s="116"/>
    </row>
    <row r="130" spans="1:10" s="10" customFormat="1" ht="19.5" customHeight="1" x14ac:dyDescent="0.3">
      <c r="A130" s="43" t="s">
        <v>319</v>
      </c>
      <c r="B130" s="35"/>
      <c r="C130" s="35" t="s">
        <v>383</v>
      </c>
      <c r="D130" s="115"/>
      <c r="E130" s="116"/>
      <c r="F130" s="34" t="s">
        <v>159</v>
      </c>
      <c r="G130" s="35" t="s">
        <v>49</v>
      </c>
      <c r="H130" s="36" t="s">
        <v>98</v>
      </c>
      <c r="I130" s="115"/>
      <c r="J130" s="116"/>
    </row>
    <row r="131" spans="1:10" s="10" customFormat="1" ht="19.5" customHeight="1" x14ac:dyDescent="0.3">
      <c r="A131" s="43" t="s">
        <v>319</v>
      </c>
      <c r="B131" s="35"/>
      <c r="C131" s="35" t="s">
        <v>384</v>
      </c>
      <c r="D131" s="115"/>
      <c r="E131" s="116"/>
      <c r="F131" s="37" t="s">
        <v>159</v>
      </c>
      <c r="G131" s="35" t="s">
        <v>49</v>
      </c>
      <c r="H131" s="36" t="s">
        <v>100</v>
      </c>
      <c r="I131" s="115"/>
      <c r="J131" s="116"/>
    </row>
    <row r="132" spans="1:10" s="10" customFormat="1" ht="19.5" customHeight="1" x14ac:dyDescent="0.3">
      <c r="A132" s="43" t="s">
        <v>319</v>
      </c>
      <c r="B132" s="35"/>
      <c r="C132" s="98" t="s">
        <v>396</v>
      </c>
      <c r="D132" s="115"/>
      <c r="E132" s="116"/>
      <c r="F132" s="37" t="s">
        <v>159</v>
      </c>
      <c r="G132" s="35" t="s">
        <v>49</v>
      </c>
      <c r="H132" s="36" t="s">
        <v>305</v>
      </c>
      <c r="I132" s="115"/>
      <c r="J132" s="116"/>
    </row>
    <row r="133" spans="1:10" s="10" customFormat="1" ht="19.5" customHeight="1" x14ac:dyDescent="0.3">
      <c r="A133" s="43" t="s">
        <v>319</v>
      </c>
      <c r="B133" s="35"/>
      <c r="C133" s="35" t="s">
        <v>385</v>
      </c>
      <c r="D133" s="115"/>
      <c r="E133" s="116"/>
      <c r="F133" s="37" t="s">
        <v>159</v>
      </c>
      <c r="G133" s="35" t="s">
        <v>115</v>
      </c>
      <c r="H133" s="36" t="s">
        <v>278</v>
      </c>
      <c r="I133" s="115"/>
      <c r="J133" s="116"/>
    </row>
    <row r="134" spans="1:10" s="10" customFormat="1" ht="19.5" customHeight="1" x14ac:dyDescent="0.3">
      <c r="A134" s="43" t="s">
        <v>319</v>
      </c>
      <c r="B134" s="35"/>
      <c r="C134" s="35" t="s">
        <v>386</v>
      </c>
      <c r="D134" s="115"/>
      <c r="E134" s="116"/>
      <c r="F134" s="37" t="s">
        <v>159</v>
      </c>
      <c r="G134" s="35" t="s">
        <v>115</v>
      </c>
      <c r="H134" s="36" t="s">
        <v>105</v>
      </c>
      <c r="I134" s="115"/>
      <c r="J134" s="116"/>
    </row>
    <row r="135" spans="1:10" s="10" customFormat="1" ht="19.5" customHeight="1" x14ac:dyDescent="0.3">
      <c r="A135" s="43" t="s">
        <v>319</v>
      </c>
      <c r="B135" s="35"/>
      <c r="C135" s="35" t="s">
        <v>387</v>
      </c>
      <c r="D135" s="115"/>
      <c r="E135" s="116"/>
      <c r="F135" s="37" t="s">
        <v>159</v>
      </c>
      <c r="G135" s="35" t="s">
        <v>118</v>
      </c>
      <c r="H135" s="36" t="s">
        <v>107</v>
      </c>
      <c r="I135" s="115"/>
      <c r="J135" s="116"/>
    </row>
    <row r="136" spans="1:10" s="10" customFormat="1" ht="19.5" customHeight="1" x14ac:dyDescent="0.3">
      <c r="A136" s="43" t="s">
        <v>319</v>
      </c>
      <c r="B136" s="35"/>
      <c r="C136" s="98" t="s">
        <v>397</v>
      </c>
      <c r="D136" s="115"/>
      <c r="E136" s="116"/>
      <c r="F136" s="37" t="s">
        <v>159</v>
      </c>
      <c r="G136" s="35" t="s">
        <v>49</v>
      </c>
      <c r="H136" s="36" t="s">
        <v>279</v>
      </c>
      <c r="I136" s="115"/>
      <c r="J136" s="116"/>
    </row>
    <row r="137" spans="1:10" s="10" customFormat="1" ht="19.5" customHeight="1" x14ac:dyDescent="0.3">
      <c r="A137" s="43" t="s">
        <v>319</v>
      </c>
      <c r="B137" s="35"/>
      <c r="C137" s="35" t="s">
        <v>388</v>
      </c>
      <c r="D137" s="115"/>
      <c r="E137" s="116"/>
      <c r="F137" s="51" t="s">
        <v>159</v>
      </c>
      <c r="G137" s="35" t="s">
        <v>49</v>
      </c>
      <c r="H137" s="36" t="s">
        <v>54</v>
      </c>
      <c r="I137" s="115"/>
      <c r="J137" s="116"/>
    </row>
    <row r="138" spans="1:10" s="10" customFormat="1" ht="19.5" customHeight="1" x14ac:dyDescent="0.3">
      <c r="A138" s="43"/>
      <c r="B138" s="35"/>
      <c r="C138" s="35"/>
      <c r="D138" s="115"/>
      <c r="E138" s="116"/>
      <c r="F138" s="51" t="s">
        <v>159</v>
      </c>
      <c r="G138" s="35" t="s">
        <v>49</v>
      </c>
      <c r="H138" s="96" t="s">
        <v>280</v>
      </c>
      <c r="I138" s="115"/>
      <c r="J138" s="116"/>
    </row>
    <row r="139" spans="1:10" s="10" customFormat="1" ht="19.5" customHeight="1" x14ac:dyDescent="0.3">
      <c r="A139" s="43"/>
      <c r="B139" s="40"/>
      <c r="C139" s="35"/>
      <c r="D139" s="115"/>
      <c r="E139" s="116"/>
      <c r="F139" s="51" t="s">
        <v>159</v>
      </c>
      <c r="G139" s="35" t="s">
        <v>175</v>
      </c>
      <c r="H139" s="36" t="s">
        <v>55</v>
      </c>
      <c r="I139" s="115"/>
      <c r="J139" s="116"/>
    </row>
    <row r="140" spans="1:10" s="10" customFormat="1" ht="19.5" customHeight="1" x14ac:dyDescent="0.3">
      <c r="A140" s="43"/>
      <c r="B140" s="40"/>
      <c r="C140" s="35"/>
      <c r="D140" s="115"/>
      <c r="E140" s="116"/>
      <c r="F140" s="52" t="s">
        <v>159</v>
      </c>
      <c r="G140" s="35" t="s">
        <v>49</v>
      </c>
      <c r="H140" s="36" t="s">
        <v>59</v>
      </c>
      <c r="I140" s="115"/>
      <c r="J140" s="116"/>
    </row>
    <row r="141" spans="1:10" s="10" customFormat="1" ht="19.5" customHeight="1" x14ac:dyDescent="0.3">
      <c r="A141" s="43"/>
      <c r="B141" s="40"/>
      <c r="C141" s="40"/>
      <c r="D141" s="115"/>
      <c r="E141" s="116"/>
      <c r="F141" s="52" t="s">
        <v>159</v>
      </c>
      <c r="G141" s="35" t="s">
        <v>49</v>
      </c>
      <c r="H141" s="36" t="s">
        <v>60</v>
      </c>
      <c r="I141" s="115"/>
      <c r="J141" s="116"/>
    </row>
    <row r="142" spans="1:10" s="10" customFormat="1" ht="19.5" customHeight="1" x14ac:dyDescent="0.3">
      <c r="A142" s="43"/>
      <c r="B142" s="35"/>
      <c r="C142" s="40"/>
      <c r="D142" s="115"/>
      <c r="E142" s="116"/>
      <c r="F142" s="52" t="s">
        <v>159</v>
      </c>
      <c r="G142" s="35" t="s">
        <v>49</v>
      </c>
      <c r="H142" s="36" t="s">
        <v>61</v>
      </c>
      <c r="I142" s="115"/>
      <c r="J142" s="116"/>
    </row>
    <row r="143" spans="1:10" s="10" customFormat="1" ht="19.5" customHeight="1" thickBot="1" x14ac:dyDescent="0.35">
      <c r="A143" s="43"/>
      <c r="B143" s="35"/>
      <c r="C143" s="69"/>
      <c r="D143" s="115"/>
      <c r="E143" s="116"/>
      <c r="F143" s="52" t="s">
        <v>159</v>
      </c>
      <c r="G143" s="35" t="s">
        <v>49</v>
      </c>
      <c r="H143" s="36" t="s">
        <v>62</v>
      </c>
      <c r="I143" s="115"/>
      <c r="J143" s="116"/>
    </row>
    <row r="144" spans="1:10" s="10" customFormat="1" ht="19.5" customHeight="1" thickTop="1" x14ac:dyDescent="0.3">
      <c r="A144" s="226" t="s">
        <v>198</v>
      </c>
      <c r="B144" s="227"/>
      <c r="C144" s="227"/>
      <c r="D144" s="227"/>
      <c r="E144" s="228"/>
      <c r="F144" s="52" t="s">
        <v>159</v>
      </c>
      <c r="G144" s="35" t="s">
        <v>49</v>
      </c>
      <c r="H144" s="36" t="s">
        <v>63</v>
      </c>
      <c r="I144" s="115"/>
      <c r="J144" s="116"/>
    </row>
    <row r="145" spans="1:10" s="10" customFormat="1" ht="19.5" customHeight="1" x14ac:dyDescent="0.3">
      <c r="A145" s="43" t="s">
        <v>159</v>
      </c>
      <c r="B145" s="44" t="s">
        <v>49</v>
      </c>
      <c r="C145" s="44" t="s">
        <v>270</v>
      </c>
      <c r="D145" s="237"/>
      <c r="E145" s="238"/>
      <c r="F145" s="52" t="s">
        <v>159</v>
      </c>
      <c r="G145" s="35" t="s">
        <v>49</v>
      </c>
      <c r="H145" s="36" t="s">
        <v>281</v>
      </c>
      <c r="I145" s="115"/>
      <c r="J145" s="116"/>
    </row>
    <row r="146" spans="1:10" s="10" customFormat="1" ht="19.5" customHeight="1" x14ac:dyDescent="0.3">
      <c r="A146" s="43" t="s">
        <v>159</v>
      </c>
      <c r="B146" s="44" t="s">
        <v>49</v>
      </c>
      <c r="C146" s="44" t="s">
        <v>271</v>
      </c>
      <c r="D146" s="237"/>
      <c r="E146" s="238"/>
      <c r="F146" s="52" t="s">
        <v>159</v>
      </c>
      <c r="G146" s="35" t="s">
        <v>49</v>
      </c>
      <c r="H146" s="36" t="s">
        <v>64</v>
      </c>
      <c r="I146" s="115"/>
      <c r="J146" s="116"/>
    </row>
    <row r="147" spans="1:10" s="10" customFormat="1" ht="19.5" customHeight="1" x14ac:dyDescent="0.3">
      <c r="A147" s="43" t="s">
        <v>159</v>
      </c>
      <c r="B147" s="44" t="s">
        <v>49</v>
      </c>
      <c r="C147" s="44" t="s">
        <v>78</v>
      </c>
      <c r="D147" s="237"/>
      <c r="E147" s="238"/>
      <c r="F147" s="52" t="s">
        <v>159</v>
      </c>
      <c r="G147" s="35" t="s">
        <v>49</v>
      </c>
      <c r="H147" s="36" t="s">
        <v>306</v>
      </c>
      <c r="I147" s="115"/>
      <c r="J147" s="116"/>
    </row>
    <row r="148" spans="1:10" s="10" customFormat="1" ht="19.5" customHeight="1" x14ac:dyDescent="0.3">
      <c r="A148" s="34" t="s">
        <v>159</v>
      </c>
      <c r="B148" s="35" t="s">
        <v>49</v>
      </c>
      <c r="C148" s="35" t="s">
        <v>164</v>
      </c>
      <c r="D148" s="125"/>
      <c r="E148" s="126"/>
      <c r="F148" s="52" t="s">
        <v>159</v>
      </c>
      <c r="G148" s="35" t="s">
        <v>49</v>
      </c>
      <c r="H148" s="36" t="s">
        <v>65</v>
      </c>
      <c r="I148" s="115"/>
      <c r="J148" s="116"/>
    </row>
    <row r="149" spans="1:10" s="10" customFormat="1" ht="19.5" customHeight="1" x14ac:dyDescent="0.3">
      <c r="A149" s="34" t="s">
        <v>159</v>
      </c>
      <c r="B149" s="35" t="s">
        <v>49</v>
      </c>
      <c r="C149" s="35" t="s">
        <v>165</v>
      </c>
      <c r="D149" s="125"/>
      <c r="E149" s="126"/>
      <c r="F149" s="51" t="s">
        <v>159</v>
      </c>
      <c r="G149" s="35" t="s">
        <v>115</v>
      </c>
      <c r="H149" s="36" t="s">
        <v>66</v>
      </c>
      <c r="I149" s="115"/>
      <c r="J149" s="116"/>
    </row>
    <row r="150" spans="1:10" s="10" customFormat="1" ht="19.5" customHeight="1" x14ac:dyDescent="0.3">
      <c r="A150" s="41" t="s">
        <v>159</v>
      </c>
      <c r="B150" s="40" t="s">
        <v>49</v>
      </c>
      <c r="C150" s="40" t="s">
        <v>80</v>
      </c>
      <c r="D150" s="125"/>
      <c r="E150" s="126"/>
      <c r="F150" s="51" t="s">
        <v>159</v>
      </c>
      <c r="G150" s="35" t="s">
        <v>49</v>
      </c>
      <c r="H150" s="47" t="s">
        <v>68</v>
      </c>
      <c r="I150" s="115"/>
      <c r="J150" s="116"/>
    </row>
    <row r="151" spans="1:10" s="10" customFormat="1" ht="19.5" customHeight="1" x14ac:dyDescent="0.3">
      <c r="A151" s="70" t="s">
        <v>159</v>
      </c>
      <c r="B151" s="70" t="s">
        <v>118</v>
      </c>
      <c r="C151" s="70" t="s">
        <v>273</v>
      </c>
      <c r="D151" s="131"/>
      <c r="E151" s="131"/>
      <c r="F151" s="51" t="s">
        <v>159</v>
      </c>
      <c r="G151" s="35" t="s">
        <v>49</v>
      </c>
      <c r="H151" s="35" t="s">
        <v>69</v>
      </c>
      <c r="I151" s="115"/>
      <c r="J151" s="116"/>
    </row>
    <row r="152" spans="1:10" s="10" customFormat="1" ht="19.5" customHeight="1" x14ac:dyDescent="0.3">
      <c r="A152" s="70" t="s">
        <v>159</v>
      </c>
      <c r="B152" s="40" t="s">
        <v>49</v>
      </c>
      <c r="C152" s="40" t="s">
        <v>84</v>
      </c>
      <c r="D152" s="131"/>
      <c r="E152" s="131"/>
      <c r="F152" s="89" t="s">
        <v>159</v>
      </c>
      <c r="G152" s="35" t="s">
        <v>49</v>
      </c>
      <c r="H152" s="36" t="s">
        <v>70</v>
      </c>
      <c r="I152" s="115"/>
      <c r="J152" s="116"/>
    </row>
    <row r="153" spans="1:10" s="12" customFormat="1" ht="19.5" customHeight="1" thickBot="1" x14ac:dyDescent="0.35">
      <c r="A153" s="38" t="s">
        <v>159</v>
      </c>
      <c r="B153" s="35" t="s">
        <v>49</v>
      </c>
      <c r="C153" s="36" t="s">
        <v>85</v>
      </c>
      <c r="D153" s="131"/>
      <c r="E153" s="131"/>
      <c r="F153" s="89" t="s">
        <v>159</v>
      </c>
      <c r="G153" s="35" t="s">
        <v>49</v>
      </c>
      <c r="H153" s="36"/>
      <c r="I153" s="121"/>
      <c r="J153" s="122"/>
    </row>
    <row r="154" spans="1:10" s="10" customFormat="1" ht="21.9" customHeight="1" thickTop="1" thickBot="1" x14ac:dyDescent="0.35">
      <c r="A154" s="90"/>
      <c r="B154" s="91"/>
      <c r="C154" s="194" t="s">
        <v>208</v>
      </c>
      <c r="D154" s="194"/>
      <c r="E154" s="194"/>
      <c r="F154" s="195"/>
      <c r="G154" s="195"/>
      <c r="H154" s="195"/>
      <c r="I154" s="205">
        <f>+I104+SUM(D109:E143)+SUM(D145:E153)+SUM(I109:J153)</f>
        <v>0</v>
      </c>
      <c r="J154" s="206"/>
    </row>
    <row r="155" spans="1:10" s="13" customFormat="1" ht="20.100000000000001" customHeight="1" thickTop="1" x14ac:dyDescent="0.3">
      <c r="A155" s="54"/>
      <c r="B155" s="54"/>
      <c r="C155" s="54"/>
      <c r="D155" s="55"/>
      <c r="E155" s="55"/>
      <c r="F155" s="54"/>
      <c r="G155" s="54"/>
      <c r="H155" s="54"/>
      <c r="I155" s="56"/>
      <c r="J155" s="56"/>
    </row>
    <row r="156" spans="1:10" s="10" customFormat="1" ht="9" customHeight="1" thickBot="1" x14ac:dyDescent="0.35">
      <c r="A156" s="54"/>
      <c r="B156" s="54"/>
      <c r="C156" s="54"/>
      <c r="D156" s="55"/>
      <c r="E156" s="55"/>
      <c r="F156" s="54"/>
      <c r="G156" s="54"/>
      <c r="H156" s="54"/>
      <c r="I156" s="56"/>
      <c r="J156" s="56"/>
    </row>
    <row r="157" spans="1:10" s="10" customFormat="1" ht="28.2" customHeight="1" thickTop="1" thickBot="1" x14ac:dyDescent="0.35">
      <c r="A157" s="81" t="s">
        <v>3</v>
      </c>
      <c r="B157" s="82" t="s">
        <v>4</v>
      </c>
      <c r="C157" s="81" t="s">
        <v>5</v>
      </c>
      <c r="D157" s="191" t="s">
        <v>6</v>
      </c>
      <c r="E157" s="193"/>
      <c r="F157" s="83" t="s">
        <v>3</v>
      </c>
      <c r="G157" s="82" t="s">
        <v>4</v>
      </c>
      <c r="H157" s="84" t="s">
        <v>5</v>
      </c>
      <c r="I157" s="191" t="s">
        <v>6</v>
      </c>
      <c r="J157" s="192"/>
    </row>
    <row r="158" spans="1:10" s="12" customFormat="1" ht="19.5" customHeight="1" thickTop="1" x14ac:dyDescent="0.3">
      <c r="A158" s="35" t="s">
        <v>159</v>
      </c>
      <c r="B158" s="35" t="s">
        <v>49</v>
      </c>
      <c r="C158" s="36" t="s">
        <v>174</v>
      </c>
      <c r="D158" s="115"/>
      <c r="E158" s="116"/>
      <c r="F158" s="35" t="s">
        <v>159</v>
      </c>
      <c r="G158" s="40" t="s">
        <v>49</v>
      </c>
      <c r="H158" s="47" t="s">
        <v>297</v>
      </c>
      <c r="I158" s="115"/>
      <c r="J158" s="116"/>
    </row>
    <row r="159" spans="1:10" s="10" customFormat="1" ht="19.5" customHeight="1" x14ac:dyDescent="0.3">
      <c r="A159" s="35" t="s">
        <v>159</v>
      </c>
      <c r="B159" s="35" t="s">
        <v>49</v>
      </c>
      <c r="C159" s="36" t="s">
        <v>230</v>
      </c>
      <c r="D159" s="115"/>
      <c r="E159" s="116"/>
      <c r="F159" s="40" t="s">
        <v>159</v>
      </c>
      <c r="G159" s="40" t="s">
        <v>49</v>
      </c>
      <c r="H159" s="47" t="s">
        <v>101</v>
      </c>
      <c r="I159" s="115"/>
      <c r="J159" s="116"/>
    </row>
    <row r="160" spans="1:10" s="10" customFormat="1" ht="19.5" customHeight="1" x14ac:dyDescent="0.3">
      <c r="A160" s="35" t="s">
        <v>159</v>
      </c>
      <c r="B160" s="35" t="s">
        <v>49</v>
      </c>
      <c r="C160" s="36" t="s">
        <v>226</v>
      </c>
      <c r="D160" s="115"/>
      <c r="E160" s="116"/>
      <c r="F160" s="40" t="s">
        <v>159</v>
      </c>
      <c r="G160" s="40" t="s">
        <v>49</v>
      </c>
      <c r="H160" s="47" t="s">
        <v>102</v>
      </c>
      <c r="I160" s="115"/>
      <c r="J160" s="116"/>
    </row>
    <row r="161" spans="1:10" s="10" customFormat="1" ht="19.5" customHeight="1" thickBot="1" x14ac:dyDescent="0.35">
      <c r="A161" s="35" t="s">
        <v>159</v>
      </c>
      <c r="B161" s="35" t="s">
        <v>49</v>
      </c>
      <c r="C161" s="36" t="s">
        <v>282</v>
      </c>
      <c r="D161" s="115"/>
      <c r="E161" s="116"/>
      <c r="F161" s="40" t="s">
        <v>159</v>
      </c>
      <c r="G161" s="40" t="s">
        <v>49</v>
      </c>
      <c r="H161" s="40" t="s">
        <v>104</v>
      </c>
      <c r="I161" s="115"/>
      <c r="J161" s="116"/>
    </row>
    <row r="162" spans="1:10" s="10" customFormat="1" ht="19.5" customHeight="1" thickTop="1" x14ac:dyDescent="0.3">
      <c r="A162" s="35" t="s">
        <v>159</v>
      </c>
      <c r="B162" s="35" t="s">
        <v>49</v>
      </c>
      <c r="C162" s="96" t="s">
        <v>283</v>
      </c>
      <c r="D162" s="115"/>
      <c r="E162" s="116"/>
      <c r="F162" s="74" t="s">
        <v>159</v>
      </c>
      <c r="G162" s="35" t="s">
        <v>49</v>
      </c>
      <c r="H162" s="35" t="s">
        <v>106</v>
      </c>
      <c r="I162" s="115"/>
      <c r="J162" s="116"/>
    </row>
    <row r="163" spans="1:10" s="10" customFormat="1" ht="19.5" customHeight="1" x14ac:dyDescent="0.3">
      <c r="A163" s="35" t="s">
        <v>159</v>
      </c>
      <c r="B163" s="35" t="s">
        <v>49</v>
      </c>
      <c r="C163" s="96" t="s">
        <v>284</v>
      </c>
      <c r="D163" s="115"/>
      <c r="E163" s="116"/>
      <c r="F163" s="52" t="s">
        <v>159</v>
      </c>
      <c r="G163" s="35" t="s">
        <v>49</v>
      </c>
      <c r="H163" s="36" t="s">
        <v>108</v>
      </c>
      <c r="I163" s="115"/>
      <c r="J163" s="116"/>
    </row>
    <row r="164" spans="1:10" s="10" customFormat="1" ht="19.5" customHeight="1" x14ac:dyDescent="0.3">
      <c r="A164" s="35" t="s">
        <v>159</v>
      </c>
      <c r="B164" s="35" t="s">
        <v>49</v>
      </c>
      <c r="C164" s="96" t="s">
        <v>285</v>
      </c>
      <c r="D164" s="115"/>
      <c r="E164" s="116"/>
      <c r="F164" s="52" t="s">
        <v>159</v>
      </c>
      <c r="G164" s="35" t="s">
        <v>49</v>
      </c>
      <c r="H164" s="36" t="s">
        <v>109</v>
      </c>
      <c r="I164" s="115"/>
      <c r="J164" s="116"/>
    </row>
    <row r="165" spans="1:10" s="10" customFormat="1" ht="19.5" customHeight="1" thickBot="1" x14ac:dyDescent="0.35">
      <c r="A165" s="35" t="s">
        <v>159</v>
      </c>
      <c r="B165" s="35" t="s">
        <v>49</v>
      </c>
      <c r="C165" s="96" t="s">
        <v>286</v>
      </c>
      <c r="D165" s="115"/>
      <c r="E165" s="116"/>
      <c r="F165" s="59" t="s">
        <v>159</v>
      </c>
      <c r="G165" s="40" t="s">
        <v>49</v>
      </c>
      <c r="H165" s="47" t="s">
        <v>298</v>
      </c>
      <c r="I165" s="121"/>
      <c r="J165" s="122"/>
    </row>
    <row r="166" spans="1:10" s="10" customFormat="1" ht="15.6" customHeight="1" x14ac:dyDescent="0.3">
      <c r="A166" s="35" t="s">
        <v>159</v>
      </c>
      <c r="B166" s="35" t="s">
        <v>49</v>
      </c>
      <c r="C166" s="36" t="s">
        <v>231</v>
      </c>
      <c r="D166" s="115"/>
      <c r="E166" s="116"/>
      <c r="F166" s="123" t="s">
        <v>204</v>
      </c>
      <c r="G166" s="124"/>
      <c r="H166" s="124"/>
      <c r="I166" s="233">
        <f>SUM(I158:J165)+I154+SUM(D158:E212)</f>
        <v>0</v>
      </c>
      <c r="J166" s="234"/>
    </row>
    <row r="167" spans="1:10" s="10" customFormat="1" ht="16.2" customHeight="1" thickBot="1" x14ac:dyDescent="0.35">
      <c r="A167" s="35" t="s">
        <v>159</v>
      </c>
      <c r="B167" s="35" t="s">
        <v>49</v>
      </c>
      <c r="C167" s="36" t="s">
        <v>287</v>
      </c>
      <c r="D167" s="115"/>
      <c r="E167" s="116"/>
      <c r="F167" s="88"/>
      <c r="G167" s="88"/>
      <c r="H167" s="88"/>
      <c r="I167" s="235"/>
      <c r="J167" s="236"/>
    </row>
    <row r="168" spans="1:10" s="10" customFormat="1" ht="18" customHeight="1" x14ac:dyDescent="0.3">
      <c r="A168" s="35" t="s">
        <v>159</v>
      </c>
      <c r="B168" s="35" t="s">
        <v>49</v>
      </c>
      <c r="C168" s="36" t="s">
        <v>176</v>
      </c>
      <c r="D168" s="229"/>
      <c r="E168" s="229"/>
      <c r="F168" s="92"/>
      <c r="G168" s="92"/>
      <c r="H168" s="92"/>
      <c r="I168" s="92"/>
      <c r="J168" s="92"/>
    </row>
    <row r="169" spans="1:10" s="10" customFormat="1" ht="17.399999999999999" customHeight="1" x14ac:dyDescent="0.3">
      <c r="A169" s="35" t="s">
        <v>159</v>
      </c>
      <c r="B169" s="35" t="s">
        <v>49</v>
      </c>
      <c r="C169" s="36" t="s">
        <v>71</v>
      </c>
      <c r="D169" s="229"/>
      <c r="E169" s="229"/>
      <c r="F169" s="231" t="s">
        <v>136</v>
      </c>
      <c r="G169" s="231"/>
      <c r="H169" s="231"/>
      <c r="I169" s="231"/>
      <c r="J169" s="232"/>
    </row>
    <row r="170" spans="1:10" s="10" customFormat="1" ht="19.5" customHeight="1" x14ac:dyDescent="0.3">
      <c r="A170" s="35" t="s">
        <v>159</v>
      </c>
      <c r="B170" s="35" t="s">
        <v>49</v>
      </c>
      <c r="C170" s="36" t="s">
        <v>72</v>
      </c>
      <c r="D170" s="99"/>
      <c r="E170" s="100"/>
      <c r="F170" s="44" t="s">
        <v>300</v>
      </c>
      <c r="G170" s="44" t="s">
        <v>49</v>
      </c>
      <c r="H170" s="44" t="s">
        <v>301</v>
      </c>
      <c r="I170" s="115"/>
      <c r="J170" s="116"/>
    </row>
    <row r="171" spans="1:10" s="10" customFormat="1" ht="19.5" customHeight="1" x14ac:dyDescent="0.3">
      <c r="A171" s="35" t="s">
        <v>159</v>
      </c>
      <c r="B171" s="35" t="s">
        <v>49</v>
      </c>
      <c r="C171" s="36" t="s">
        <v>73</v>
      </c>
      <c r="D171" s="99"/>
      <c r="E171" s="100"/>
      <c r="F171" s="44" t="s">
        <v>300</v>
      </c>
      <c r="G171" s="44" t="s">
        <v>49</v>
      </c>
      <c r="H171" s="44" t="s">
        <v>302</v>
      </c>
      <c r="I171" s="115"/>
      <c r="J171" s="116"/>
    </row>
    <row r="172" spans="1:10" s="10" customFormat="1" ht="19.5" customHeight="1" x14ac:dyDescent="0.3">
      <c r="A172" s="35" t="s">
        <v>159</v>
      </c>
      <c r="B172" s="35" t="s">
        <v>115</v>
      </c>
      <c r="C172" s="36" t="s">
        <v>74</v>
      </c>
      <c r="D172" s="115"/>
      <c r="E172" s="116"/>
      <c r="F172" s="57" t="s">
        <v>160</v>
      </c>
      <c r="G172" s="44" t="s">
        <v>49</v>
      </c>
      <c r="H172" s="44" t="s">
        <v>201</v>
      </c>
      <c r="I172" s="115"/>
      <c r="J172" s="116"/>
    </row>
    <row r="173" spans="1:10" s="10" customFormat="1" ht="19.5" customHeight="1" x14ac:dyDescent="0.3">
      <c r="A173" s="35" t="s">
        <v>159</v>
      </c>
      <c r="B173" s="35" t="s">
        <v>49</v>
      </c>
      <c r="C173" s="36" t="s">
        <v>75</v>
      </c>
      <c r="D173" s="115"/>
      <c r="E173" s="116"/>
      <c r="F173" s="57" t="s">
        <v>160</v>
      </c>
      <c r="G173" s="44" t="s">
        <v>116</v>
      </c>
      <c r="H173" s="44" t="s">
        <v>161</v>
      </c>
      <c r="I173" s="115"/>
      <c r="J173" s="116"/>
    </row>
    <row r="174" spans="1:10" s="10" customFormat="1" ht="19.5" customHeight="1" x14ac:dyDescent="0.3">
      <c r="A174" s="35" t="s">
        <v>159</v>
      </c>
      <c r="B174" s="35" t="s">
        <v>115</v>
      </c>
      <c r="C174" s="36" t="s">
        <v>76</v>
      </c>
      <c r="D174" s="115"/>
      <c r="E174" s="116"/>
      <c r="F174" s="57" t="s">
        <v>160</v>
      </c>
      <c r="G174" s="58" t="s">
        <v>115</v>
      </c>
      <c r="H174" s="42" t="s">
        <v>220</v>
      </c>
      <c r="I174" s="115"/>
      <c r="J174" s="116"/>
    </row>
    <row r="175" spans="1:10" s="10" customFormat="1" ht="19.5" customHeight="1" x14ac:dyDescent="0.3">
      <c r="A175" s="35" t="s">
        <v>159</v>
      </c>
      <c r="B175" s="35" t="s">
        <v>115</v>
      </c>
      <c r="C175" s="36" t="s">
        <v>227</v>
      </c>
      <c r="D175" s="115"/>
      <c r="E175" s="116"/>
      <c r="F175" s="52" t="s">
        <v>160</v>
      </c>
      <c r="G175" s="35" t="s">
        <v>206</v>
      </c>
      <c r="H175" s="35" t="s">
        <v>137</v>
      </c>
      <c r="I175" s="115"/>
      <c r="J175" s="116"/>
    </row>
    <row r="176" spans="1:10" s="10" customFormat="1" ht="19.5" customHeight="1" x14ac:dyDescent="0.3">
      <c r="A176" s="35" t="s">
        <v>159</v>
      </c>
      <c r="B176" s="35" t="s">
        <v>49</v>
      </c>
      <c r="C176" s="36" t="s">
        <v>77</v>
      </c>
      <c r="D176" s="115"/>
      <c r="E176" s="116"/>
      <c r="F176" s="52" t="s">
        <v>160</v>
      </c>
      <c r="G176" s="35" t="s">
        <v>49</v>
      </c>
      <c r="H176" s="35" t="s">
        <v>138</v>
      </c>
      <c r="I176" s="115"/>
      <c r="J176" s="116"/>
    </row>
    <row r="177" spans="1:10" s="10" customFormat="1" ht="19.5" customHeight="1" x14ac:dyDescent="0.3">
      <c r="A177" s="35" t="s">
        <v>159</v>
      </c>
      <c r="B177" s="35" t="s">
        <v>49</v>
      </c>
      <c r="C177" s="36" t="s">
        <v>79</v>
      </c>
      <c r="D177" s="115"/>
      <c r="E177" s="116"/>
      <c r="F177" s="52" t="s">
        <v>160</v>
      </c>
      <c r="G177" s="35" t="s">
        <v>49</v>
      </c>
      <c r="H177" s="35" t="s">
        <v>162</v>
      </c>
      <c r="I177" s="115"/>
      <c r="J177" s="116"/>
    </row>
    <row r="178" spans="1:10" s="10" customFormat="1" ht="19.5" customHeight="1" x14ac:dyDescent="0.3">
      <c r="A178" s="35" t="s">
        <v>159</v>
      </c>
      <c r="B178" s="35" t="s">
        <v>49</v>
      </c>
      <c r="C178" s="36" t="s">
        <v>228</v>
      </c>
      <c r="D178" s="115"/>
      <c r="E178" s="116"/>
      <c r="F178" s="57" t="s">
        <v>160</v>
      </c>
      <c r="G178" s="58" t="s">
        <v>115</v>
      </c>
      <c r="H178" s="42" t="s">
        <v>221</v>
      </c>
      <c r="I178" s="115"/>
      <c r="J178" s="116"/>
    </row>
    <row r="179" spans="1:10" s="10" customFormat="1" ht="19.5" customHeight="1" x14ac:dyDescent="0.3">
      <c r="A179" s="35" t="s">
        <v>159</v>
      </c>
      <c r="B179" s="35" t="s">
        <v>49</v>
      </c>
      <c r="C179" s="36" t="s">
        <v>177</v>
      </c>
      <c r="D179" s="115"/>
      <c r="E179" s="116"/>
      <c r="F179" s="52" t="s">
        <v>160</v>
      </c>
      <c r="G179" s="35" t="s">
        <v>115</v>
      </c>
      <c r="H179" s="35" t="s">
        <v>139</v>
      </c>
      <c r="I179" s="115"/>
      <c r="J179" s="116"/>
    </row>
    <row r="180" spans="1:10" s="10" customFormat="1" ht="19.5" customHeight="1" x14ac:dyDescent="0.3">
      <c r="A180" s="35" t="s">
        <v>159</v>
      </c>
      <c r="B180" s="35" t="s">
        <v>49</v>
      </c>
      <c r="C180" s="36" t="s">
        <v>178</v>
      </c>
      <c r="D180" s="115"/>
      <c r="E180" s="116"/>
      <c r="F180" s="52" t="s">
        <v>160</v>
      </c>
      <c r="G180" s="35" t="s">
        <v>49</v>
      </c>
      <c r="H180" s="35" t="s">
        <v>140</v>
      </c>
      <c r="I180" s="115"/>
      <c r="J180" s="116"/>
    </row>
    <row r="181" spans="1:10" s="10" customFormat="1" ht="19.5" customHeight="1" x14ac:dyDescent="0.3">
      <c r="A181" s="35" t="s">
        <v>159</v>
      </c>
      <c r="B181" s="35" t="s">
        <v>49</v>
      </c>
      <c r="C181" s="36" t="s">
        <v>288</v>
      </c>
      <c r="D181" s="115"/>
      <c r="E181" s="116"/>
      <c r="F181" s="52" t="s">
        <v>160</v>
      </c>
      <c r="G181" s="35" t="s">
        <v>49</v>
      </c>
      <c r="H181" s="35" t="s">
        <v>141</v>
      </c>
      <c r="I181" s="115"/>
      <c r="J181" s="116"/>
    </row>
    <row r="182" spans="1:10" s="10" customFormat="1" ht="19.5" customHeight="1" x14ac:dyDescent="0.3">
      <c r="A182" s="35" t="s">
        <v>159</v>
      </c>
      <c r="B182" s="35" t="s">
        <v>49</v>
      </c>
      <c r="C182" s="36" t="s">
        <v>229</v>
      </c>
      <c r="D182" s="115"/>
      <c r="E182" s="116"/>
      <c r="F182" s="52" t="s">
        <v>160</v>
      </c>
      <c r="G182" s="35" t="s">
        <v>115</v>
      </c>
      <c r="H182" s="35" t="s">
        <v>142</v>
      </c>
      <c r="I182" s="115"/>
      <c r="J182" s="116"/>
    </row>
    <row r="183" spans="1:10" s="10" customFormat="1" ht="19.5" customHeight="1" x14ac:dyDescent="0.3">
      <c r="A183" s="35" t="s">
        <v>159</v>
      </c>
      <c r="B183" s="35" t="s">
        <v>49</v>
      </c>
      <c r="C183" s="36" t="s">
        <v>179</v>
      </c>
      <c r="D183" s="115"/>
      <c r="E183" s="116"/>
      <c r="F183" s="52" t="s">
        <v>160</v>
      </c>
      <c r="G183" s="35" t="s">
        <v>49</v>
      </c>
      <c r="H183" s="35" t="s">
        <v>143</v>
      </c>
      <c r="I183" s="115"/>
      <c r="J183" s="116"/>
    </row>
    <row r="184" spans="1:10" s="10" customFormat="1" ht="19.5" customHeight="1" x14ac:dyDescent="0.3">
      <c r="A184" s="35" t="s">
        <v>159</v>
      </c>
      <c r="B184" s="35" t="s">
        <v>49</v>
      </c>
      <c r="C184" s="36" t="s">
        <v>180</v>
      </c>
      <c r="D184" s="115"/>
      <c r="E184" s="116"/>
      <c r="F184" s="52" t="s">
        <v>160</v>
      </c>
      <c r="G184" s="35" t="s">
        <v>115</v>
      </c>
      <c r="H184" s="35" t="s">
        <v>163</v>
      </c>
      <c r="I184" s="115"/>
      <c r="J184" s="116"/>
    </row>
    <row r="185" spans="1:10" s="10" customFormat="1" ht="19.5" customHeight="1" x14ac:dyDescent="0.3">
      <c r="A185" s="35" t="s">
        <v>159</v>
      </c>
      <c r="B185" s="35" t="s">
        <v>49</v>
      </c>
      <c r="C185" s="36" t="s">
        <v>83</v>
      </c>
      <c r="D185" s="115"/>
      <c r="E185" s="116"/>
      <c r="F185" s="59" t="s">
        <v>160</v>
      </c>
      <c r="G185" s="40" t="s">
        <v>49</v>
      </c>
      <c r="H185" s="40" t="s">
        <v>144</v>
      </c>
      <c r="I185" s="115"/>
      <c r="J185" s="116"/>
    </row>
    <row r="186" spans="1:10" s="10" customFormat="1" ht="19.5" customHeight="1" thickBot="1" x14ac:dyDescent="0.35">
      <c r="A186" s="35" t="s">
        <v>159</v>
      </c>
      <c r="B186" s="35" t="s">
        <v>49</v>
      </c>
      <c r="C186" s="36" t="s">
        <v>181</v>
      </c>
      <c r="D186" s="115"/>
      <c r="E186" s="116"/>
      <c r="F186" s="60" t="s">
        <v>160</v>
      </c>
      <c r="G186" s="53" t="s">
        <v>49</v>
      </c>
      <c r="H186" s="53" t="s">
        <v>145</v>
      </c>
      <c r="I186" s="102"/>
      <c r="J186" s="103"/>
    </row>
    <row r="187" spans="1:10" s="10" customFormat="1" ht="19.5" customHeight="1" thickTop="1" thickBot="1" x14ac:dyDescent="0.35">
      <c r="A187" s="35" t="s">
        <v>159</v>
      </c>
      <c r="B187" s="35" t="s">
        <v>49</v>
      </c>
      <c r="C187" s="36" t="s">
        <v>182</v>
      </c>
      <c r="D187" s="115"/>
      <c r="E187" s="116"/>
      <c r="F187" s="137" t="s">
        <v>203</v>
      </c>
      <c r="G187" s="138"/>
      <c r="H187" s="138"/>
      <c r="I187" s="203">
        <f>SUM(I170:J186)</f>
        <v>0</v>
      </c>
      <c r="J187" s="204"/>
    </row>
    <row r="188" spans="1:10" s="10" customFormat="1" ht="19.5" customHeight="1" thickTop="1" thickBot="1" x14ac:dyDescent="0.35">
      <c r="A188" s="35" t="s">
        <v>159</v>
      </c>
      <c r="B188" s="35" t="s">
        <v>49</v>
      </c>
      <c r="C188" s="36" t="s">
        <v>183</v>
      </c>
      <c r="D188" s="115"/>
      <c r="E188" s="116"/>
      <c r="F188" s="71"/>
      <c r="G188" s="72"/>
      <c r="H188" s="72"/>
      <c r="I188" s="72"/>
      <c r="J188" s="73"/>
    </row>
    <row r="189" spans="1:10" s="10" customFormat="1" ht="19.5" customHeight="1" thickTop="1" thickBot="1" x14ac:dyDescent="0.35">
      <c r="A189" s="35" t="s">
        <v>159</v>
      </c>
      <c r="B189" s="35" t="s">
        <v>49</v>
      </c>
      <c r="C189" s="36" t="s">
        <v>184</v>
      </c>
      <c r="D189" s="115"/>
      <c r="E189" s="116"/>
      <c r="F189" s="134" t="s">
        <v>134</v>
      </c>
      <c r="G189" s="135"/>
      <c r="H189" s="135"/>
      <c r="I189" s="135"/>
      <c r="J189" s="136"/>
    </row>
    <row r="190" spans="1:10" s="10" customFormat="1" ht="19.5" customHeight="1" thickTop="1" x14ac:dyDescent="0.3">
      <c r="A190" s="35" t="s">
        <v>159</v>
      </c>
      <c r="B190" s="35" t="s">
        <v>49</v>
      </c>
      <c r="C190" s="36" t="s">
        <v>202</v>
      </c>
      <c r="D190" s="115"/>
      <c r="E190" s="116"/>
      <c r="F190" s="57" t="s">
        <v>159</v>
      </c>
      <c r="G190" s="44" t="s">
        <v>115</v>
      </c>
      <c r="H190" s="44" t="s">
        <v>119</v>
      </c>
      <c r="I190" s="115"/>
      <c r="J190" s="116"/>
    </row>
    <row r="191" spans="1:10" s="10" customFormat="1" ht="19.5" customHeight="1" x14ac:dyDescent="0.3">
      <c r="A191" s="35" t="s">
        <v>159</v>
      </c>
      <c r="B191" s="35" t="s">
        <v>49</v>
      </c>
      <c r="C191" s="36" t="s">
        <v>185</v>
      </c>
      <c r="D191" s="115"/>
      <c r="E191" s="116"/>
      <c r="F191" s="52" t="s">
        <v>159</v>
      </c>
      <c r="G191" s="35" t="s">
        <v>115</v>
      </c>
      <c r="H191" s="35" t="s">
        <v>120</v>
      </c>
      <c r="I191" s="115"/>
      <c r="J191" s="116"/>
    </row>
    <row r="192" spans="1:10" s="10" customFormat="1" ht="19.5" customHeight="1" x14ac:dyDescent="0.3">
      <c r="A192" s="35" t="s">
        <v>159</v>
      </c>
      <c r="B192" s="35" t="s">
        <v>307</v>
      </c>
      <c r="C192" s="36" t="s">
        <v>289</v>
      </c>
      <c r="D192" s="115"/>
      <c r="E192" s="116"/>
      <c r="F192" s="52" t="s">
        <v>159</v>
      </c>
      <c r="G192" s="35" t="s">
        <v>115</v>
      </c>
      <c r="H192" s="35" t="s">
        <v>121</v>
      </c>
      <c r="I192" s="115"/>
      <c r="J192" s="116"/>
    </row>
    <row r="193" spans="1:10" s="10" customFormat="1" ht="19.5" customHeight="1" x14ac:dyDescent="0.3">
      <c r="A193" s="35" t="s">
        <v>272</v>
      </c>
      <c r="B193" s="35" t="s">
        <v>49</v>
      </c>
      <c r="C193" s="36" t="s">
        <v>290</v>
      </c>
      <c r="D193" s="115"/>
      <c r="E193" s="116"/>
      <c r="F193" s="52" t="s">
        <v>159</v>
      </c>
      <c r="G193" s="35" t="s">
        <v>115</v>
      </c>
      <c r="H193" s="35" t="s">
        <v>122</v>
      </c>
      <c r="I193" s="115"/>
      <c r="J193" s="116"/>
    </row>
    <row r="194" spans="1:10" s="10" customFormat="1" ht="19.5" customHeight="1" x14ac:dyDescent="0.3">
      <c r="A194" s="35" t="s">
        <v>272</v>
      </c>
      <c r="B194" s="35" t="s">
        <v>49</v>
      </c>
      <c r="C194" s="36" t="s">
        <v>299</v>
      </c>
      <c r="D194" s="99"/>
      <c r="E194" s="101"/>
      <c r="F194" s="52" t="s">
        <v>159</v>
      </c>
      <c r="G194" s="35" t="s">
        <v>115</v>
      </c>
      <c r="H194" s="35" t="s">
        <v>123</v>
      </c>
      <c r="I194" s="115"/>
      <c r="J194" s="116"/>
    </row>
    <row r="195" spans="1:10" s="10" customFormat="1" ht="19.5" customHeight="1" x14ac:dyDescent="0.3">
      <c r="A195" s="35" t="s">
        <v>159</v>
      </c>
      <c r="B195" s="35" t="s">
        <v>49</v>
      </c>
      <c r="C195" s="36" t="s">
        <v>86</v>
      </c>
      <c r="D195" s="115"/>
      <c r="E195" s="116"/>
      <c r="F195" s="52" t="s">
        <v>159</v>
      </c>
      <c r="G195" s="35" t="s">
        <v>210</v>
      </c>
      <c r="H195" s="35" t="s">
        <v>124</v>
      </c>
      <c r="I195" s="115"/>
      <c r="J195" s="116"/>
    </row>
    <row r="196" spans="1:10" s="10" customFormat="1" ht="19.5" customHeight="1" x14ac:dyDescent="0.3">
      <c r="A196" s="34" t="s">
        <v>159</v>
      </c>
      <c r="B196" s="35" t="s">
        <v>115</v>
      </c>
      <c r="C196" s="36" t="s">
        <v>186</v>
      </c>
      <c r="D196" s="115"/>
      <c r="E196" s="116"/>
      <c r="F196" s="52" t="s">
        <v>159</v>
      </c>
      <c r="G196" s="35" t="s">
        <v>210</v>
      </c>
      <c r="H196" s="35" t="s">
        <v>125</v>
      </c>
      <c r="I196" s="115"/>
      <c r="J196" s="116"/>
    </row>
    <row r="197" spans="1:10" s="10" customFormat="1" ht="19.5" customHeight="1" x14ac:dyDescent="0.3">
      <c r="A197" s="35" t="s">
        <v>159</v>
      </c>
      <c r="B197" s="35" t="s">
        <v>115</v>
      </c>
      <c r="C197" s="36" t="s">
        <v>89</v>
      </c>
      <c r="D197" s="115"/>
      <c r="E197" s="116"/>
      <c r="F197" s="52" t="s">
        <v>159</v>
      </c>
      <c r="G197" s="35" t="s">
        <v>210</v>
      </c>
      <c r="H197" s="35" t="s">
        <v>126</v>
      </c>
      <c r="I197" s="115"/>
      <c r="J197" s="116"/>
    </row>
    <row r="198" spans="1:10" s="10" customFormat="1" ht="19.5" customHeight="1" x14ac:dyDescent="0.3">
      <c r="A198" s="35" t="s">
        <v>159</v>
      </c>
      <c r="B198" s="35" t="s">
        <v>115</v>
      </c>
      <c r="C198" s="96" t="s">
        <v>308</v>
      </c>
      <c r="D198" s="99"/>
      <c r="E198" s="101"/>
      <c r="F198" s="52" t="s">
        <v>159</v>
      </c>
      <c r="G198" s="35" t="s">
        <v>210</v>
      </c>
      <c r="H198" s="35" t="s">
        <v>127</v>
      </c>
      <c r="I198" s="115"/>
      <c r="J198" s="116"/>
    </row>
    <row r="199" spans="1:10" s="12" customFormat="1" ht="19.5" customHeight="1" x14ac:dyDescent="0.3">
      <c r="A199" s="35" t="s">
        <v>159</v>
      </c>
      <c r="B199" s="35" t="s">
        <v>49</v>
      </c>
      <c r="C199" s="36" t="s">
        <v>96</v>
      </c>
      <c r="D199" s="115"/>
      <c r="E199" s="116"/>
      <c r="F199" s="52" t="s">
        <v>159</v>
      </c>
      <c r="G199" s="35" t="s">
        <v>210</v>
      </c>
      <c r="H199" s="35" t="s">
        <v>128</v>
      </c>
      <c r="I199" s="115"/>
      <c r="J199" s="116"/>
    </row>
    <row r="200" spans="1:10" s="12" customFormat="1" ht="19.5" customHeight="1" x14ac:dyDescent="0.3">
      <c r="A200" s="35" t="s">
        <v>159</v>
      </c>
      <c r="B200" s="35" t="s">
        <v>49</v>
      </c>
      <c r="C200" s="36" t="s">
        <v>291</v>
      </c>
      <c r="D200" s="99"/>
      <c r="E200" s="101"/>
      <c r="F200" s="52" t="s">
        <v>159</v>
      </c>
      <c r="G200" s="35" t="s">
        <v>115</v>
      </c>
      <c r="H200" s="35" t="s">
        <v>129</v>
      </c>
      <c r="I200" s="115"/>
      <c r="J200" s="116"/>
    </row>
    <row r="201" spans="1:10" s="12" customFormat="1" ht="19.5" customHeight="1" x14ac:dyDescent="0.3">
      <c r="A201" s="35" t="s">
        <v>159</v>
      </c>
      <c r="B201" s="35" t="s">
        <v>115</v>
      </c>
      <c r="C201" s="96" t="s">
        <v>294</v>
      </c>
      <c r="D201" s="99"/>
      <c r="E201" s="101"/>
      <c r="F201" s="52" t="s">
        <v>159</v>
      </c>
      <c r="G201" s="35" t="s">
        <v>115</v>
      </c>
      <c r="H201" s="35" t="s">
        <v>130</v>
      </c>
      <c r="I201" s="115"/>
      <c r="J201" s="116"/>
    </row>
    <row r="202" spans="1:10" s="12" customFormat="1" ht="19.5" customHeight="1" x14ac:dyDescent="0.3">
      <c r="A202" s="35" t="s">
        <v>159</v>
      </c>
      <c r="B202" s="35" t="s">
        <v>49</v>
      </c>
      <c r="C202" s="36" t="s">
        <v>292</v>
      </c>
      <c r="D202" s="99"/>
      <c r="E202" s="101"/>
      <c r="F202" s="52" t="s">
        <v>159</v>
      </c>
      <c r="G202" s="35" t="s">
        <v>210</v>
      </c>
      <c r="H202" s="35" t="s">
        <v>131</v>
      </c>
      <c r="I202" s="115"/>
      <c r="J202" s="116"/>
    </row>
    <row r="203" spans="1:10" s="12" customFormat="1" ht="19.5" customHeight="1" x14ac:dyDescent="0.3">
      <c r="A203" s="35" t="s">
        <v>159</v>
      </c>
      <c r="B203" s="35" t="s">
        <v>307</v>
      </c>
      <c r="C203" s="36" t="s">
        <v>293</v>
      </c>
      <c r="D203" s="99"/>
      <c r="E203" s="101"/>
      <c r="F203" s="59" t="s">
        <v>159</v>
      </c>
      <c r="G203" s="40" t="s">
        <v>210</v>
      </c>
      <c r="H203" s="40" t="s">
        <v>132</v>
      </c>
      <c r="I203" s="115"/>
      <c r="J203" s="116"/>
    </row>
    <row r="204" spans="1:10" s="10" customFormat="1" ht="19.5" customHeight="1" x14ac:dyDescent="0.3">
      <c r="A204" s="35" t="s">
        <v>159</v>
      </c>
      <c r="B204" s="35" t="s">
        <v>49</v>
      </c>
      <c r="C204" s="36" t="s">
        <v>187</v>
      </c>
      <c r="D204" s="115"/>
      <c r="E204" s="116"/>
      <c r="F204" s="59" t="s">
        <v>159</v>
      </c>
      <c r="G204" s="40" t="s">
        <v>115</v>
      </c>
      <c r="H204" s="40" t="s">
        <v>133</v>
      </c>
      <c r="I204" s="115"/>
      <c r="J204" s="116"/>
    </row>
    <row r="205" spans="1:10" s="10" customFormat="1" ht="19.5" customHeight="1" x14ac:dyDescent="0.3">
      <c r="A205" s="35" t="s">
        <v>159</v>
      </c>
      <c r="B205" s="35" t="s">
        <v>49</v>
      </c>
      <c r="C205" s="36" t="s">
        <v>188</v>
      </c>
      <c r="D205" s="99"/>
      <c r="E205" s="101"/>
      <c r="F205" s="59" t="s">
        <v>303</v>
      </c>
      <c r="G205" s="40" t="s">
        <v>310</v>
      </c>
      <c r="H205" s="97" t="s">
        <v>311</v>
      </c>
      <c r="I205" s="115"/>
      <c r="J205" s="116"/>
    </row>
    <row r="206" spans="1:10" s="10" customFormat="1" ht="19.5" customHeight="1" x14ac:dyDescent="0.3">
      <c r="A206" s="35" t="s">
        <v>159</v>
      </c>
      <c r="B206" s="35" t="s">
        <v>49</v>
      </c>
      <c r="C206" s="36" t="s">
        <v>97</v>
      </c>
      <c r="D206" s="99"/>
      <c r="E206" s="101"/>
      <c r="F206" s="59" t="s">
        <v>303</v>
      </c>
      <c r="G206" s="40" t="s">
        <v>310</v>
      </c>
      <c r="H206" s="97" t="s">
        <v>312</v>
      </c>
      <c r="I206" s="115"/>
      <c r="J206" s="116"/>
    </row>
    <row r="207" spans="1:10" s="10" customFormat="1" ht="19.5" customHeight="1" x14ac:dyDescent="0.3">
      <c r="A207" s="35" t="s">
        <v>159</v>
      </c>
      <c r="B207" s="35" t="s">
        <v>49</v>
      </c>
      <c r="C207" s="36" t="s">
        <v>295</v>
      </c>
      <c r="D207" s="99"/>
      <c r="E207" s="101"/>
      <c r="F207" s="59" t="s">
        <v>303</v>
      </c>
      <c r="G207" s="40" t="s">
        <v>310</v>
      </c>
      <c r="H207" s="97" t="s">
        <v>313</v>
      </c>
      <c r="I207" s="115"/>
      <c r="J207" s="116"/>
    </row>
    <row r="208" spans="1:10" s="10" customFormat="1" ht="19.5" customHeight="1" x14ac:dyDescent="0.3">
      <c r="A208" s="35" t="s">
        <v>159</v>
      </c>
      <c r="B208" s="35" t="s">
        <v>115</v>
      </c>
      <c r="C208" s="36" t="s">
        <v>99</v>
      </c>
      <c r="D208" s="99"/>
      <c r="E208" s="101"/>
      <c r="F208" s="59" t="s">
        <v>303</v>
      </c>
      <c r="G208" s="40" t="s">
        <v>115</v>
      </c>
      <c r="H208" s="97" t="s">
        <v>314</v>
      </c>
      <c r="I208" s="115"/>
      <c r="J208" s="116"/>
    </row>
    <row r="209" spans="1:10" s="10" customFormat="1" ht="19.5" customHeight="1" thickBot="1" x14ac:dyDescent="0.35">
      <c r="A209" s="35" t="s">
        <v>159</v>
      </c>
      <c r="B209" s="40" t="s">
        <v>49</v>
      </c>
      <c r="C209" s="47" t="s">
        <v>296</v>
      </c>
      <c r="D209" s="115"/>
      <c r="E209" s="116"/>
      <c r="F209" s="59" t="s">
        <v>303</v>
      </c>
      <c r="G209" s="35" t="s">
        <v>115</v>
      </c>
      <c r="H209" s="98" t="s">
        <v>315</v>
      </c>
      <c r="I209" s="121"/>
      <c r="J209" s="122"/>
    </row>
    <row r="210" spans="1:10" s="10" customFormat="1" ht="19.5" customHeight="1" thickBot="1" x14ac:dyDescent="0.35">
      <c r="A210" s="35"/>
      <c r="B210" s="35"/>
      <c r="C210" s="36"/>
      <c r="D210" s="125"/>
      <c r="E210" s="126"/>
      <c r="F210" s="132" t="s">
        <v>152</v>
      </c>
      <c r="G210" s="133"/>
      <c r="H210" s="133"/>
      <c r="I210" s="139">
        <f>SUM(I190:J209)</f>
        <v>0</v>
      </c>
      <c r="J210" s="140"/>
    </row>
    <row r="211" spans="1:10" s="10" customFormat="1" ht="19.5" customHeight="1" thickTop="1" x14ac:dyDescent="0.3">
      <c r="A211" s="35"/>
      <c r="B211" s="35"/>
      <c r="C211" s="36"/>
      <c r="D211" s="125"/>
      <c r="E211" s="230"/>
      <c r="F211" s="127" t="s">
        <v>200</v>
      </c>
      <c r="G211" s="128"/>
      <c r="H211" s="128"/>
      <c r="I211" s="117">
        <f>+I210+I187+I166</f>
        <v>0</v>
      </c>
      <c r="J211" s="118"/>
    </row>
    <row r="212" spans="1:10" s="10" customFormat="1" ht="19.5" customHeight="1" thickBot="1" x14ac:dyDescent="0.35">
      <c r="A212" s="35"/>
      <c r="B212" s="40"/>
      <c r="C212" s="47"/>
      <c r="D212" s="75"/>
      <c r="E212" s="87"/>
      <c r="F212" s="129"/>
      <c r="G212" s="130"/>
      <c r="H212" s="130"/>
      <c r="I212" s="119"/>
      <c r="J212" s="120"/>
    </row>
    <row r="213" spans="1:10" s="13" customFormat="1" ht="9" customHeight="1" x14ac:dyDescent="0.3">
      <c r="A213" s="207"/>
      <c r="B213" s="208"/>
      <c r="C213" s="208"/>
      <c r="D213" s="208"/>
      <c r="E213" s="208"/>
      <c r="F213" s="208"/>
      <c r="G213" s="208"/>
      <c r="H213" s="208"/>
      <c r="I213" s="209"/>
      <c r="J213" s="210"/>
    </row>
    <row r="214" spans="1:10" s="9" customFormat="1" ht="30.6" customHeight="1" x14ac:dyDescent="0.3">
      <c r="A214" s="196" t="s">
        <v>146</v>
      </c>
      <c r="B214" s="196"/>
      <c r="C214" s="94" t="s">
        <v>111</v>
      </c>
      <c r="D214" s="95" t="s">
        <v>112</v>
      </c>
      <c r="E214" s="95"/>
      <c r="F214" s="197" t="s">
        <v>113</v>
      </c>
      <c r="G214" s="197"/>
      <c r="H214" s="198" t="s">
        <v>114</v>
      </c>
      <c r="I214" s="198"/>
      <c r="J214" s="198"/>
    </row>
    <row r="215" spans="1:10" s="10" customFormat="1" ht="21.9" customHeight="1" x14ac:dyDescent="0.3"/>
    <row r="216" spans="1:10" s="10" customFormat="1" ht="17.100000000000001" customHeight="1" x14ac:dyDescent="0.3"/>
    <row r="217" spans="1:10" s="10" customFormat="1" ht="17.100000000000001" customHeight="1" x14ac:dyDescent="0.3"/>
    <row r="218" spans="1:10" s="10" customFormat="1" ht="17.100000000000001" customHeight="1" x14ac:dyDescent="0.3"/>
    <row r="219" spans="1:10" s="10" customFormat="1" ht="17.100000000000001" customHeight="1" x14ac:dyDescent="0.3"/>
    <row r="220" spans="1:10" s="10" customFormat="1" ht="17.100000000000001" customHeight="1" x14ac:dyDescent="0.3"/>
    <row r="221" spans="1:10" s="10" customFormat="1" ht="17.100000000000001" customHeight="1" x14ac:dyDescent="0.3"/>
    <row r="222" spans="1:10" s="10" customFormat="1" ht="17.100000000000001" customHeight="1" x14ac:dyDescent="0.3"/>
    <row r="223" spans="1:10" s="10" customFormat="1" ht="17.100000000000001" customHeight="1" x14ac:dyDescent="0.3"/>
    <row r="224" spans="1:10" s="10" customFormat="1" ht="17.100000000000001" customHeight="1" x14ac:dyDescent="0.3"/>
    <row r="225" s="10" customFormat="1" ht="17.100000000000001" customHeight="1" x14ac:dyDescent="0.3"/>
    <row r="226" s="10" customFormat="1" ht="17.100000000000001" customHeight="1" x14ac:dyDescent="0.3"/>
    <row r="227" s="10" customFormat="1" ht="17.100000000000001" customHeight="1" x14ac:dyDescent="0.3"/>
    <row r="228" s="10" customFormat="1" ht="17.100000000000001" customHeight="1" x14ac:dyDescent="0.3"/>
    <row r="229" s="10" customFormat="1" ht="17.100000000000001" customHeight="1" x14ac:dyDescent="0.3"/>
    <row r="230" s="10" customFormat="1" ht="17.100000000000001" customHeight="1" x14ac:dyDescent="0.3"/>
    <row r="231" s="10" customFormat="1" ht="17.100000000000001" customHeight="1" x14ac:dyDescent="0.3"/>
    <row r="232" s="10" customFormat="1" ht="17.100000000000001" customHeight="1" x14ac:dyDescent="0.3"/>
    <row r="233" s="10" customFormat="1" ht="17.100000000000001" customHeight="1" x14ac:dyDescent="0.3"/>
    <row r="234" s="10" customFormat="1" ht="17.100000000000001" customHeight="1" x14ac:dyDescent="0.3"/>
    <row r="235" s="10" customFormat="1" ht="17.100000000000001" customHeight="1" x14ac:dyDescent="0.3"/>
    <row r="236" s="10" customFormat="1" ht="17.100000000000001" customHeight="1" x14ac:dyDescent="0.3"/>
    <row r="237" s="10" customFormat="1" ht="17.100000000000001" customHeight="1" x14ac:dyDescent="0.3"/>
    <row r="238" s="10" customFormat="1" ht="17.100000000000001" customHeight="1" x14ac:dyDescent="0.3"/>
    <row r="239" s="10" customFormat="1" x14ac:dyDescent="0.3"/>
    <row r="240" s="10" customFormat="1" x14ac:dyDescent="0.3"/>
    <row r="241" spans="1:10" s="10" customFormat="1" x14ac:dyDescent="0.3"/>
    <row r="242" spans="1:10" s="10" customFormat="1" x14ac:dyDescent="0.3"/>
    <row r="243" spans="1:10" s="10" customFormat="1" x14ac:dyDescent="0.3"/>
    <row r="244" spans="1:10" s="10" customFormat="1" x14ac:dyDescent="0.3"/>
    <row r="245" spans="1:10" s="10" customFormat="1" x14ac:dyDescent="0.3"/>
    <row r="246" spans="1:10" s="10" customFormat="1" x14ac:dyDescent="0.3"/>
    <row r="247" spans="1:10" s="10" customFormat="1" x14ac:dyDescent="0.3"/>
    <row r="248" spans="1:10" s="10" customFormat="1" x14ac:dyDescent="0.3"/>
    <row r="249" spans="1:10" s="10" customFormat="1" x14ac:dyDescent="0.3"/>
    <row r="250" spans="1:10" s="10" customFormat="1" x14ac:dyDescent="0.3"/>
    <row r="251" spans="1:10" s="10" customFormat="1" x14ac:dyDescent="0.3"/>
    <row r="252" spans="1:10" s="10" customFormat="1" x14ac:dyDescent="0.3"/>
    <row r="253" spans="1:10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x14ac:dyDescent="0.3">
      <c r="A254" s="10"/>
      <c r="B254" s="10"/>
      <c r="C254" s="10"/>
      <c r="D254" s="10"/>
      <c r="E254" s="10"/>
    </row>
    <row r="255" spans="1:10" x14ac:dyDescent="0.3">
      <c r="A255" s="10"/>
      <c r="B255" s="10"/>
      <c r="C255" s="10"/>
      <c r="D255" s="10"/>
      <c r="E255" s="10"/>
    </row>
    <row r="256" spans="1:10" x14ac:dyDescent="0.3">
      <c r="A256" s="10"/>
      <c r="B256" s="10"/>
      <c r="C256" s="10"/>
      <c r="D256" s="10"/>
      <c r="E256" s="10"/>
    </row>
    <row r="257" spans="1:5" x14ac:dyDescent="0.3">
      <c r="A257" s="10"/>
      <c r="B257" s="10"/>
      <c r="C257" s="10"/>
      <c r="D257" s="10"/>
      <c r="E257" s="10"/>
    </row>
    <row r="258" spans="1:5" x14ac:dyDescent="0.3">
      <c r="B258" s="10"/>
      <c r="C258" s="10"/>
      <c r="D258" s="10"/>
      <c r="E258" s="10"/>
    </row>
    <row r="259" spans="1:5" x14ac:dyDescent="0.3">
      <c r="A259" s="10"/>
    </row>
    <row r="260" spans="1:5" x14ac:dyDescent="0.3">
      <c r="A260" s="10"/>
      <c r="B260" s="10"/>
      <c r="C260" s="10"/>
      <c r="D260" s="10"/>
      <c r="E260" s="10"/>
    </row>
    <row r="261" spans="1:5" x14ac:dyDescent="0.3">
      <c r="A261" s="10"/>
      <c r="B261" s="10"/>
      <c r="C261" s="10"/>
      <c r="D261" s="10"/>
      <c r="E261" s="10"/>
    </row>
    <row r="262" spans="1:5" x14ac:dyDescent="0.3">
      <c r="A262" s="10"/>
      <c r="B262" s="10"/>
      <c r="C262" s="10"/>
      <c r="D262" s="10"/>
      <c r="E262" s="10"/>
    </row>
    <row r="263" spans="1:5" x14ac:dyDescent="0.3">
      <c r="A263" s="10"/>
      <c r="B263" s="10"/>
      <c r="C263" s="10"/>
      <c r="D263" s="10"/>
      <c r="E263" s="10"/>
    </row>
    <row r="264" spans="1:5" x14ac:dyDescent="0.3">
      <c r="A264" s="10"/>
      <c r="B264" s="10"/>
      <c r="C264" s="10"/>
      <c r="D264" s="10"/>
      <c r="E264" s="10"/>
    </row>
    <row r="265" spans="1:5" x14ac:dyDescent="0.3">
      <c r="A265" s="10"/>
      <c r="B265" s="10"/>
      <c r="C265" s="10"/>
      <c r="D265" s="10"/>
      <c r="E265" s="10"/>
    </row>
    <row r="266" spans="1:5" x14ac:dyDescent="0.3">
      <c r="A266" s="10"/>
      <c r="B266" s="10"/>
      <c r="C266" s="10"/>
      <c r="D266" s="10"/>
      <c r="E266" s="10"/>
    </row>
    <row r="267" spans="1:5" x14ac:dyDescent="0.3">
      <c r="A267" s="10"/>
      <c r="B267" s="10"/>
      <c r="C267" s="10"/>
      <c r="D267" s="10"/>
      <c r="E267" s="10"/>
    </row>
    <row r="268" spans="1:5" x14ac:dyDescent="0.3">
      <c r="A268" s="10"/>
      <c r="B268" s="10"/>
      <c r="C268" s="10"/>
      <c r="D268" s="10"/>
      <c r="E268" s="10"/>
    </row>
    <row r="269" spans="1:5" x14ac:dyDescent="0.3">
      <c r="A269" s="10"/>
      <c r="B269" s="10"/>
      <c r="C269" s="10"/>
      <c r="D269" s="10"/>
      <c r="E269" s="10"/>
    </row>
    <row r="270" spans="1:5" x14ac:dyDescent="0.3">
      <c r="A270" s="10"/>
      <c r="B270" s="10"/>
      <c r="C270" s="10"/>
      <c r="D270" s="10"/>
      <c r="E270" s="10"/>
    </row>
    <row r="271" spans="1:5" x14ac:dyDescent="0.3">
      <c r="A271" s="10"/>
      <c r="B271" s="10"/>
      <c r="C271" s="10"/>
      <c r="D271" s="10"/>
      <c r="E271" s="10"/>
    </row>
    <row r="272" spans="1:5" x14ac:dyDescent="0.3">
      <c r="A272" s="10"/>
      <c r="B272" s="10"/>
      <c r="C272" s="10"/>
      <c r="D272" s="10"/>
      <c r="E272" s="10"/>
    </row>
    <row r="273" spans="1:5" x14ac:dyDescent="0.3">
      <c r="A273" s="10"/>
      <c r="B273" s="10"/>
      <c r="C273" s="10"/>
      <c r="D273" s="10"/>
      <c r="E273" s="10"/>
    </row>
    <row r="274" spans="1:5" x14ac:dyDescent="0.3">
      <c r="A274" s="10"/>
      <c r="B274" s="10"/>
      <c r="C274" s="10"/>
      <c r="D274" s="10"/>
      <c r="E274" s="10"/>
    </row>
    <row r="275" spans="1:5" x14ac:dyDescent="0.3">
      <c r="A275" s="10"/>
      <c r="B275" s="10"/>
      <c r="C275" s="10"/>
      <c r="D275" s="10"/>
      <c r="E275" s="10"/>
    </row>
    <row r="276" spans="1:5" x14ac:dyDescent="0.3">
      <c r="A276" s="10"/>
      <c r="B276" s="10"/>
      <c r="C276" s="10"/>
      <c r="D276" s="10"/>
      <c r="E276" s="10"/>
    </row>
    <row r="277" spans="1:5" x14ac:dyDescent="0.3">
      <c r="A277" s="10"/>
      <c r="B277" s="10"/>
      <c r="C277" s="10"/>
      <c r="D277" s="10"/>
      <c r="E277" s="10"/>
    </row>
    <row r="278" spans="1:5" x14ac:dyDescent="0.3">
      <c r="A278" s="10"/>
      <c r="B278" s="10"/>
      <c r="C278" s="10"/>
      <c r="D278" s="10"/>
      <c r="E278" s="10"/>
    </row>
    <row r="279" spans="1:5" x14ac:dyDescent="0.3">
      <c r="A279" s="10"/>
      <c r="B279" s="10"/>
      <c r="C279" s="10"/>
      <c r="D279" s="10"/>
      <c r="E279" s="10"/>
    </row>
    <row r="280" spans="1:5" x14ac:dyDescent="0.3">
      <c r="A280" s="10"/>
      <c r="B280" s="10"/>
      <c r="C280" s="10"/>
      <c r="D280" s="10"/>
      <c r="E280" s="10"/>
    </row>
    <row r="281" spans="1:5" x14ac:dyDescent="0.3">
      <c r="A281" s="10"/>
      <c r="B281" s="10"/>
      <c r="C281" s="10"/>
      <c r="D281" s="10"/>
      <c r="E281" s="10"/>
    </row>
    <row r="282" spans="1:5" x14ac:dyDescent="0.3">
      <c r="A282" s="10"/>
      <c r="B282" s="10"/>
      <c r="C282" s="10"/>
      <c r="D282" s="10"/>
      <c r="E282" s="10"/>
    </row>
    <row r="283" spans="1:5" x14ac:dyDescent="0.3">
      <c r="A283" s="10"/>
      <c r="B283" s="10"/>
      <c r="C283" s="10"/>
      <c r="D283" s="10"/>
      <c r="E283" s="10"/>
    </row>
    <row r="284" spans="1:5" x14ac:dyDescent="0.3">
      <c r="A284" s="10"/>
      <c r="B284" s="10"/>
      <c r="C284" s="10"/>
      <c r="D284" s="10"/>
      <c r="E284" s="10"/>
    </row>
    <row r="285" spans="1:5" x14ac:dyDescent="0.3">
      <c r="A285" s="10"/>
      <c r="B285" s="10"/>
      <c r="C285" s="10"/>
      <c r="D285" s="10"/>
      <c r="E285" s="10"/>
    </row>
    <row r="286" spans="1:5" x14ac:dyDescent="0.3">
      <c r="A286" s="10"/>
      <c r="B286" s="10"/>
      <c r="C286" s="10"/>
      <c r="D286" s="10"/>
      <c r="E286" s="10"/>
    </row>
    <row r="287" spans="1:5" x14ac:dyDescent="0.3">
      <c r="A287" s="10"/>
      <c r="B287" s="10"/>
      <c r="C287" s="10"/>
      <c r="D287" s="10"/>
      <c r="E287" s="10"/>
    </row>
    <row r="288" spans="1:5" x14ac:dyDescent="0.3">
      <c r="A288" s="10"/>
      <c r="B288" s="10"/>
      <c r="C288" s="10"/>
      <c r="D288" s="10"/>
      <c r="E288" s="10"/>
    </row>
    <row r="289" spans="2:5" x14ac:dyDescent="0.3">
      <c r="B289" s="10"/>
      <c r="C289" s="10"/>
      <c r="D289" s="10"/>
      <c r="E289" s="10"/>
    </row>
  </sheetData>
  <mergeCells count="386">
    <mergeCell ref="I154:J154"/>
    <mergeCell ref="D149:E149"/>
    <mergeCell ref="I149:J149"/>
    <mergeCell ref="D150:E150"/>
    <mergeCell ref="I150:J150"/>
    <mergeCell ref="D151:E151"/>
    <mergeCell ref="I151:J151"/>
    <mergeCell ref="D152:E152"/>
    <mergeCell ref="I152:J152"/>
    <mergeCell ref="D153:E153"/>
    <mergeCell ref="I153:J153"/>
    <mergeCell ref="I144:J144"/>
    <mergeCell ref="D145:E145"/>
    <mergeCell ref="I145:J145"/>
    <mergeCell ref="D146:E146"/>
    <mergeCell ref="I146:J146"/>
    <mergeCell ref="D147:E147"/>
    <mergeCell ref="I147:J147"/>
    <mergeCell ref="D148:E148"/>
    <mergeCell ref="I148:J148"/>
    <mergeCell ref="I139:J139"/>
    <mergeCell ref="D140:E140"/>
    <mergeCell ref="I140:J140"/>
    <mergeCell ref="D141:E141"/>
    <mergeCell ref="I141:J141"/>
    <mergeCell ref="D142:E142"/>
    <mergeCell ref="I142:J142"/>
    <mergeCell ref="D143:E143"/>
    <mergeCell ref="I143:J143"/>
    <mergeCell ref="I134:J134"/>
    <mergeCell ref="D135:E135"/>
    <mergeCell ref="I135:J135"/>
    <mergeCell ref="D136:E136"/>
    <mergeCell ref="I136:J136"/>
    <mergeCell ref="D137:E137"/>
    <mergeCell ref="I137:J137"/>
    <mergeCell ref="D138:E138"/>
    <mergeCell ref="I138:J138"/>
    <mergeCell ref="I129:J129"/>
    <mergeCell ref="D130:E130"/>
    <mergeCell ref="I130:J130"/>
    <mergeCell ref="D131:E131"/>
    <mergeCell ref="I131:J131"/>
    <mergeCell ref="D132:E132"/>
    <mergeCell ref="I132:J132"/>
    <mergeCell ref="D133:E133"/>
    <mergeCell ref="I133:J133"/>
    <mergeCell ref="F169:J169"/>
    <mergeCell ref="I166:J167"/>
    <mergeCell ref="I171:J171"/>
    <mergeCell ref="D108:E108"/>
    <mergeCell ref="I108:J108"/>
    <mergeCell ref="D109:E109"/>
    <mergeCell ref="I109:J109"/>
    <mergeCell ref="D110:E110"/>
    <mergeCell ref="I110:J110"/>
    <mergeCell ref="D111:E111"/>
    <mergeCell ref="I111:J111"/>
    <mergeCell ref="D112:E112"/>
    <mergeCell ref="I112:J112"/>
    <mergeCell ref="D113:E113"/>
    <mergeCell ref="I113:J113"/>
    <mergeCell ref="D114:E114"/>
    <mergeCell ref="I114:J114"/>
    <mergeCell ref="D115:E115"/>
    <mergeCell ref="I115:J115"/>
    <mergeCell ref="D116:E116"/>
    <mergeCell ref="I116:J116"/>
    <mergeCell ref="D117:E117"/>
    <mergeCell ref="I117:J117"/>
    <mergeCell ref="D118:E118"/>
    <mergeCell ref="I175:J175"/>
    <mergeCell ref="I174:J174"/>
    <mergeCell ref="I173:J173"/>
    <mergeCell ref="I172:J172"/>
    <mergeCell ref="I180:J180"/>
    <mergeCell ref="I179:J179"/>
    <mergeCell ref="I178:J178"/>
    <mergeCell ref="I177:J177"/>
    <mergeCell ref="I176:J176"/>
    <mergeCell ref="D192:E192"/>
    <mergeCell ref="D193:E193"/>
    <mergeCell ref="D211:E211"/>
    <mergeCell ref="D184:E184"/>
    <mergeCell ref="D185:E185"/>
    <mergeCell ref="D186:E186"/>
    <mergeCell ref="D187:E187"/>
    <mergeCell ref="D188:E188"/>
    <mergeCell ref="D179:E179"/>
    <mergeCell ref="D180:E180"/>
    <mergeCell ref="D181:E181"/>
    <mergeCell ref="D182:E182"/>
    <mergeCell ref="D183:E183"/>
    <mergeCell ref="D199:E199"/>
    <mergeCell ref="D204:E204"/>
    <mergeCell ref="D209:E209"/>
    <mergeCell ref="D210:E210"/>
    <mergeCell ref="D195:E195"/>
    <mergeCell ref="D196:E196"/>
    <mergeCell ref="D197:E197"/>
    <mergeCell ref="D189:E189"/>
    <mergeCell ref="D190:E190"/>
    <mergeCell ref="D191:E191"/>
    <mergeCell ref="D174:E174"/>
    <mergeCell ref="D98:E98"/>
    <mergeCell ref="D100:E100"/>
    <mergeCell ref="D175:E175"/>
    <mergeCell ref="D176:E176"/>
    <mergeCell ref="D177:E177"/>
    <mergeCell ref="D178:E178"/>
    <mergeCell ref="D166:E166"/>
    <mergeCell ref="D168:E168"/>
    <mergeCell ref="D169:E169"/>
    <mergeCell ref="D172:E172"/>
    <mergeCell ref="D173:E173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4:E134"/>
    <mergeCell ref="I74:J74"/>
    <mergeCell ref="I75:J75"/>
    <mergeCell ref="D97:E97"/>
    <mergeCell ref="A94:E94"/>
    <mergeCell ref="D158:E158"/>
    <mergeCell ref="D159:E159"/>
    <mergeCell ref="D160:E160"/>
    <mergeCell ref="D161:E161"/>
    <mergeCell ref="D99:E99"/>
    <mergeCell ref="D101:E101"/>
    <mergeCell ref="I160:J160"/>
    <mergeCell ref="I159:J159"/>
    <mergeCell ref="I158:J158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81:J81"/>
    <mergeCell ref="I82:J82"/>
    <mergeCell ref="D87:E87"/>
    <mergeCell ref="D88:E88"/>
    <mergeCell ref="D91:E91"/>
    <mergeCell ref="D92:E92"/>
    <mergeCell ref="D93:E93"/>
    <mergeCell ref="D80:E80"/>
    <mergeCell ref="D81:E81"/>
    <mergeCell ref="D82:E82"/>
    <mergeCell ref="D84:E84"/>
    <mergeCell ref="D86:E86"/>
    <mergeCell ref="I97:J97"/>
    <mergeCell ref="I99:J99"/>
    <mergeCell ref="I101:J101"/>
    <mergeCell ref="I94:J94"/>
    <mergeCell ref="I95:J95"/>
    <mergeCell ref="I92:J92"/>
    <mergeCell ref="I93:J93"/>
    <mergeCell ref="I84:J84"/>
    <mergeCell ref="I86:J86"/>
    <mergeCell ref="I87:J87"/>
    <mergeCell ref="I88:J88"/>
    <mergeCell ref="I91:J91"/>
    <mergeCell ref="I53:J53"/>
    <mergeCell ref="I59:J59"/>
    <mergeCell ref="I64:J64"/>
    <mergeCell ref="D70:E70"/>
    <mergeCell ref="D71:E71"/>
    <mergeCell ref="D72:E72"/>
    <mergeCell ref="I96:J96"/>
    <mergeCell ref="I78:J78"/>
    <mergeCell ref="D73:E73"/>
    <mergeCell ref="D74:E74"/>
    <mergeCell ref="D75:E75"/>
    <mergeCell ref="D78:E78"/>
    <mergeCell ref="D79:E79"/>
    <mergeCell ref="I79:J79"/>
    <mergeCell ref="I80:J80"/>
    <mergeCell ref="D60:E60"/>
    <mergeCell ref="D61:E61"/>
    <mergeCell ref="D63:E63"/>
    <mergeCell ref="D62:E62"/>
    <mergeCell ref="D65:E65"/>
    <mergeCell ref="D66:E66"/>
    <mergeCell ref="D67:E67"/>
    <mergeCell ref="D68:E68"/>
    <mergeCell ref="D69:E69"/>
    <mergeCell ref="I20:J20"/>
    <mergeCell ref="I21:J21"/>
    <mergeCell ref="I29:J29"/>
    <mergeCell ref="I30:J30"/>
    <mergeCell ref="I31:J31"/>
    <mergeCell ref="I32:J32"/>
    <mergeCell ref="I33:J33"/>
    <mergeCell ref="I34:J34"/>
    <mergeCell ref="I35:J35"/>
    <mergeCell ref="I22:J22"/>
    <mergeCell ref="I23:J23"/>
    <mergeCell ref="I24:J24"/>
    <mergeCell ref="I25:J25"/>
    <mergeCell ref="I26:J26"/>
    <mergeCell ref="I27:J27"/>
    <mergeCell ref="I28:J28"/>
    <mergeCell ref="A214:B214"/>
    <mergeCell ref="F214:G214"/>
    <mergeCell ref="H214:J214"/>
    <mergeCell ref="B15:E16"/>
    <mergeCell ref="I161:J161"/>
    <mergeCell ref="I187:J187"/>
    <mergeCell ref="I104:J104"/>
    <mergeCell ref="D58:E58"/>
    <mergeCell ref="I58:J58"/>
    <mergeCell ref="I60:J60"/>
    <mergeCell ref="I61:J61"/>
    <mergeCell ref="I62:J62"/>
    <mergeCell ref="I63:J63"/>
    <mergeCell ref="I65:J65"/>
    <mergeCell ref="I66:J66"/>
    <mergeCell ref="I67:J67"/>
    <mergeCell ref="D29:E29"/>
    <mergeCell ref="A213:J213"/>
    <mergeCell ref="F17:J17"/>
    <mergeCell ref="A18:J18"/>
    <mergeCell ref="B17:C17"/>
    <mergeCell ref="D17:E17"/>
    <mergeCell ref="D19:E19"/>
    <mergeCell ref="I19:J19"/>
    <mergeCell ref="F15:F16"/>
    <mergeCell ref="A13:A14"/>
    <mergeCell ref="A15:A16"/>
    <mergeCell ref="B13:E14"/>
    <mergeCell ref="G15:J16"/>
    <mergeCell ref="I54:J54"/>
    <mergeCell ref="D21:E21"/>
    <mergeCell ref="A20:E20"/>
    <mergeCell ref="I157:J157"/>
    <mergeCell ref="D157:E157"/>
    <mergeCell ref="C104:H104"/>
    <mergeCell ref="C54:H54"/>
    <mergeCell ref="I68:J68"/>
    <mergeCell ref="I69:J69"/>
    <mergeCell ref="I70:J70"/>
    <mergeCell ref="D49:E49"/>
    <mergeCell ref="D50:E50"/>
    <mergeCell ref="D35:E35"/>
    <mergeCell ref="D44:E44"/>
    <mergeCell ref="D30:E30"/>
    <mergeCell ref="D31:E31"/>
    <mergeCell ref="D32:E32"/>
    <mergeCell ref="D33:E33"/>
    <mergeCell ref="D34:E34"/>
    <mergeCell ref="F1:J6"/>
    <mergeCell ref="B9:E9"/>
    <mergeCell ref="B12:E12"/>
    <mergeCell ref="G9:J9"/>
    <mergeCell ref="B10:E10"/>
    <mergeCell ref="A7:B7"/>
    <mergeCell ref="G10:J10"/>
    <mergeCell ref="D7:F7"/>
    <mergeCell ref="B8:F8"/>
    <mergeCell ref="G7:J7"/>
    <mergeCell ref="F12:G12"/>
    <mergeCell ref="H12:J12"/>
    <mergeCell ref="B11:E11"/>
    <mergeCell ref="I210:J210"/>
    <mergeCell ref="I209:J209"/>
    <mergeCell ref="I204:J204"/>
    <mergeCell ref="I199:J199"/>
    <mergeCell ref="I197:J197"/>
    <mergeCell ref="I196:J196"/>
    <mergeCell ref="I195:J195"/>
    <mergeCell ref="I185:J185"/>
    <mergeCell ref="I194:J194"/>
    <mergeCell ref="I198:J198"/>
    <mergeCell ref="I200:J200"/>
    <mergeCell ref="I201:J201"/>
    <mergeCell ref="I202:J202"/>
    <mergeCell ref="I203:J203"/>
    <mergeCell ref="I205:J205"/>
    <mergeCell ref="I184:J184"/>
    <mergeCell ref="I183:J183"/>
    <mergeCell ref="I182:J182"/>
    <mergeCell ref="I181:J181"/>
    <mergeCell ref="I193:J193"/>
    <mergeCell ref="I192:J192"/>
    <mergeCell ref="I191:J191"/>
    <mergeCell ref="I190:J190"/>
    <mergeCell ref="F189:J189"/>
    <mergeCell ref="F187:H187"/>
    <mergeCell ref="I73:J73"/>
    <mergeCell ref="F211:H212"/>
    <mergeCell ref="D23:E23"/>
    <mergeCell ref="D24:E24"/>
    <mergeCell ref="D25:E25"/>
    <mergeCell ref="D26:E26"/>
    <mergeCell ref="D27:E27"/>
    <mergeCell ref="D28:E28"/>
    <mergeCell ref="D36:E36"/>
    <mergeCell ref="D37:E37"/>
    <mergeCell ref="D162:E162"/>
    <mergeCell ref="D163:E163"/>
    <mergeCell ref="D164:E164"/>
    <mergeCell ref="D165:E165"/>
    <mergeCell ref="D167:E167"/>
    <mergeCell ref="D95:E95"/>
    <mergeCell ref="D96:E96"/>
    <mergeCell ref="D102:E102"/>
    <mergeCell ref="D103:E103"/>
    <mergeCell ref="F210:H210"/>
    <mergeCell ref="D52:E52"/>
    <mergeCell ref="D53:E53"/>
    <mergeCell ref="D45:E45"/>
    <mergeCell ref="D47:E47"/>
    <mergeCell ref="F166:H166"/>
    <mergeCell ref="D51:E51"/>
    <mergeCell ref="D38:E38"/>
    <mergeCell ref="D39:E39"/>
    <mergeCell ref="D40:E40"/>
    <mergeCell ref="D41:E41"/>
    <mergeCell ref="D42:E42"/>
    <mergeCell ref="D43:E43"/>
    <mergeCell ref="D46:E46"/>
    <mergeCell ref="D48:E48"/>
    <mergeCell ref="D139:E139"/>
    <mergeCell ref="A144:E144"/>
    <mergeCell ref="C154:H154"/>
    <mergeCell ref="I170:J170"/>
    <mergeCell ref="I36:J36"/>
    <mergeCell ref="I37:J37"/>
    <mergeCell ref="I38:J38"/>
    <mergeCell ref="I39:J39"/>
    <mergeCell ref="I40:J40"/>
    <mergeCell ref="I41:J41"/>
    <mergeCell ref="I42:J42"/>
    <mergeCell ref="I43:J43"/>
    <mergeCell ref="I46:J46"/>
    <mergeCell ref="I103:J103"/>
    <mergeCell ref="I163:J163"/>
    <mergeCell ref="I164:J164"/>
    <mergeCell ref="I165:J165"/>
    <mergeCell ref="I48:J48"/>
    <mergeCell ref="I49:J49"/>
    <mergeCell ref="I50:J50"/>
    <mergeCell ref="I51:J51"/>
    <mergeCell ref="I52:J52"/>
    <mergeCell ref="I44:J44"/>
    <mergeCell ref="I45:J45"/>
    <mergeCell ref="I47:J47"/>
    <mergeCell ref="I71:J71"/>
    <mergeCell ref="I72:J72"/>
    <mergeCell ref="H13:J14"/>
    <mergeCell ref="D22:E22"/>
    <mergeCell ref="I206:J206"/>
    <mergeCell ref="I207:J207"/>
    <mergeCell ref="I208:J208"/>
    <mergeCell ref="I211:J212"/>
    <mergeCell ref="D59:E59"/>
    <mergeCell ref="D64:E64"/>
    <mergeCell ref="D76:E76"/>
    <mergeCell ref="D77:E77"/>
    <mergeCell ref="D83:E83"/>
    <mergeCell ref="D85:E85"/>
    <mergeCell ref="D89:E89"/>
    <mergeCell ref="D90:E90"/>
    <mergeCell ref="I162:J162"/>
    <mergeCell ref="I76:J76"/>
    <mergeCell ref="I77:J77"/>
    <mergeCell ref="I83:J83"/>
    <mergeCell ref="I85:J85"/>
    <mergeCell ref="I89:J89"/>
    <mergeCell ref="I90:J90"/>
    <mergeCell ref="I98:J98"/>
    <mergeCell ref="I100:J100"/>
    <mergeCell ref="I102:J102"/>
  </mergeCells>
  <printOptions horizontalCentered="1"/>
  <pageMargins left="0.25" right="0.25" top="0.25" bottom="0.25" header="0.5" footer="0.25"/>
  <pageSetup scale="76" fitToHeight="0" orientation="portrait" r:id="rId1"/>
  <headerFooter>
    <oddFooter>&amp;L
&amp;R
&amp;D</oddFooter>
  </headerFooter>
  <rowBreaks count="1" manualBreakCount="1">
    <brk id="104" max="9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3"/>
    </sheetView>
  </sheetViews>
  <sheetFormatPr defaultRowHeight="14.4" x14ac:dyDescent="0.3"/>
  <sheetData>
    <row r="1" spans="1:3" ht="15.75" x14ac:dyDescent="0.25">
      <c r="A1" s="23" t="s">
        <v>158</v>
      </c>
      <c r="B1" s="20" t="s">
        <v>49</v>
      </c>
      <c r="C1" s="24" t="s">
        <v>23</v>
      </c>
    </row>
    <row r="2" spans="1:3" ht="15.6" x14ac:dyDescent="0.3">
      <c r="A2" s="23" t="s">
        <v>158</v>
      </c>
      <c r="B2" s="20" t="s">
        <v>49</v>
      </c>
      <c r="C2" s="24" t="s">
        <v>45</v>
      </c>
    </row>
    <row r="3" spans="1:3" ht="15.75" x14ac:dyDescent="0.25">
      <c r="A3" s="27" t="s">
        <v>158</v>
      </c>
      <c r="B3" s="27" t="s">
        <v>49</v>
      </c>
      <c r="C3" s="27" t="s">
        <v>47</v>
      </c>
    </row>
    <row r="6" spans="1:3" ht="15.6" x14ac:dyDescent="0.3">
      <c r="A6" s="25" t="s">
        <v>159</v>
      </c>
      <c r="B6" s="20" t="s">
        <v>49</v>
      </c>
      <c r="C6" s="24" t="s">
        <v>81</v>
      </c>
    </row>
    <row r="7" spans="1:3" ht="15.6" x14ac:dyDescent="0.3">
      <c r="A7" s="25" t="s">
        <v>159</v>
      </c>
      <c r="B7" s="20" t="s">
        <v>49</v>
      </c>
      <c r="C7" s="24" t="s">
        <v>91</v>
      </c>
    </row>
    <row r="8" spans="1:3" ht="15.6" x14ac:dyDescent="0.3">
      <c r="A8" s="25" t="s">
        <v>159</v>
      </c>
      <c r="B8" s="20" t="s">
        <v>49</v>
      </c>
      <c r="C8" s="24" t="s">
        <v>103</v>
      </c>
    </row>
    <row r="9" spans="1:3" ht="15.6" x14ac:dyDescent="0.3">
      <c r="A9" s="19" t="s">
        <v>159</v>
      </c>
      <c r="B9" s="20" t="s">
        <v>49</v>
      </c>
      <c r="C9" s="24" t="s">
        <v>56</v>
      </c>
    </row>
    <row r="10" spans="1:3" ht="15.6" x14ac:dyDescent="0.3">
      <c r="A10" s="19" t="s">
        <v>159</v>
      </c>
      <c r="B10" s="20" t="s">
        <v>57</v>
      </c>
      <c r="C10" s="24" t="s">
        <v>58</v>
      </c>
    </row>
    <row r="11" spans="1:3" ht="15.6" x14ac:dyDescent="0.3">
      <c r="A11" s="19" t="s">
        <v>159</v>
      </c>
      <c r="B11" s="20" t="s">
        <v>49</v>
      </c>
      <c r="C11" s="24" t="s">
        <v>67</v>
      </c>
    </row>
    <row r="12" spans="1:3" ht="15.6" x14ac:dyDescent="0.3">
      <c r="A12" s="19" t="s">
        <v>159</v>
      </c>
      <c r="B12" s="20" t="s">
        <v>57</v>
      </c>
      <c r="C12" s="24" t="s">
        <v>82</v>
      </c>
    </row>
    <row r="13" spans="1:3" ht="15.6" x14ac:dyDescent="0.3">
      <c r="A13" s="21" t="s">
        <v>159</v>
      </c>
      <c r="B13" s="22" t="s">
        <v>49</v>
      </c>
      <c r="C13" s="2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povirks</dc:creator>
  <cp:lastModifiedBy>Jenny Cady</cp:lastModifiedBy>
  <cp:lastPrinted>2021-12-07T14:55:07Z</cp:lastPrinted>
  <dcterms:created xsi:type="dcterms:W3CDTF">2014-07-10T17:30:37Z</dcterms:created>
  <dcterms:modified xsi:type="dcterms:W3CDTF">2021-12-07T18:30:46Z</dcterms:modified>
</cp:coreProperties>
</file>